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I. Información Presupuestaria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E21" i="1"/>
  <c r="E22" i="1"/>
  <c r="H22" i="1" s="1"/>
  <c r="E23" i="1"/>
  <c r="H23" i="1" s="1"/>
  <c r="E24" i="1"/>
  <c r="H24" i="1" s="1"/>
  <c r="E25" i="1"/>
  <c r="E26" i="1"/>
  <c r="H26" i="1" s="1"/>
  <c r="E20" i="1"/>
  <c r="H21" i="1"/>
  <c r="H25" i="1"/>
  <c r="H20" i="1"/>
  <c r="G19" i="1"/>
  <c r="F19" i="1"/>
  <c r="D19" i="1"/>
  <c r="E19" i="1" s="1"/>
  <c r="C19" i="1"/>
  <c r="H11" i="1"/>
  <c r="H12" i="1"/>
  <c r="H13" i="1"/>
  <c r="H14" i="1"/>
  <c r="H15" i="1"/>
  <c r="H16" i="1"/>
  <c r="H17" i="1"/>
  <c r="H10" i="1"/>
  <c r="G9" i="1"/>
  <c r="F9" i="1"/>
  <c r="E11" i="1"/>
  <c r="E12" i="1"/>
  <c r="E13" i="1"/>
  <c r="E14" i="1"/>
  <c r="E15" i="1"/>
  <c r="E16" i="1"/>
  <c r="E17" i="1"/>
  <c r="E10" i="1"/>
  <c r="D9" i="1"/>
  <c r="E9" i="1" s="1"/>
  <c r="H9" i="1" s="1"/>
  <c r="C9" i="1"/>
  <c r="H19" i="1" l="1"/>
</calcChain>
</file>

<file path=xl/sharedStrings.xml><?xml version="1.0" encoding="utf-8"?>
<sst xmlns="http://schemas.openxmlformats.org/spreadsheetml/2006/main" count="63" uniqueCount="62">
  <si>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</si>
  <si>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</si>
  <si>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</si>
  <si>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</si>
  <si>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</si>
  <si>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</si>
  <si>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</si>
  <si>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</si>
  <si>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</si>
  <si>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</si>
  <si>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</si>
  <si>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</si>
  <si>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</si>
  <si>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</si>
  <si>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</si>
  <si>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</si>
  <si>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</si>
  <si>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</si>
  <si>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</si>
  <si>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</si>
  <si>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</si>
  <si>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</si>
  <si>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</si>
  <si>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</si>
  <si>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</si>
  <si>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</si>
  <si>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</si>
  <si>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</si>
  <si>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</si>
  <si>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</si>
  <si>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</si>
  <si>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</si>
  <si>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</si>
  <si>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</si>
  <si>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</si>
  <si>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</si>
  <si>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</si>
  <si>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</si>
  <si>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</si>
  <si>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</si>
  <si>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</si>
  <si>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</si>
  <si>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</si>
  <si>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</si>
  <si>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</si>
  <si>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</si>
  <si>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</si>
  <si>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</si>
  <si>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</si>
  <si>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diciembre de 2018</t>
  </si>
  <si>
    <t>ASEC_EAEPECFG_4toTRIM_L7</t>
  </si>
  <si>
    <t>PRESIDENCIA MUNICIPAL DE FRANCISCO I. MADERO, COAHUILA</t>
  </si>
  <si>
    <t>"Bajo protesta de decir verdad declaramos que los Estados Financieros y sus notas, son razonablemente correctos y son responsabilidad del emisor"</t>
  </si>
  <si>
    <t>__________________________</t>
  </si>
  <si>
    <t>_______________________________</t>
  </si>
  <si>
    <t>C. PRESIDENTE MUNICIPAL</t>
  </si>
  <si>
    <t>C. COMISIONADO DE HACIENDA</t>
  </si>
  <si>
    <t>C. SINDICO MUNICIPAL</t>
  </si>
  <si>
    <t>________________________</t>
  </si>
  <si>
    <t>C. CONTRALOR MUNICIPAL</t>
  </si>
  <si>
    <t xml:space="preserve">                      ______________________</t>
  </si>
  <si>
    <t xml:space="preserve">                       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</si>
</sst>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tabSelected="1" topLeftCell="A19" zoomScale="90" zoomScaleNormal="90" workbookViewId="0">
      <selection activeCell="K29" sqref="K29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6" t="s">
        <v>51</v>
      </c>
      <c r="C2" s="17"/>
      <c r="D2" s="17"/>
      <c r="E2" s="17"/>
      <c r="F2" s="17"/>
      <c r="G2" s="17"/>
      <c r="H2" s="18"/>
    </row>
    <row r="3" spans="2:9" x14ac:dyDescent="0.2">
      <c r="B3" s="19" t="s">
        <v>0</v>
      </c>
      <c r="C3" s="20"/>
      <c r="D3" s="20"/>
      <c r="E3" s="20"/>
      <c r="F3" s="20"/>
      <c r="G3" s="20"/>
      <c r="H3" s="21"/>
    </row>
    <row r="4" spans="2:9" x14ac:dyDescent="0.2">
      <c r="B4" s="19" t="s">
        <v>1</v>
      </c>
      <c r="C4" s="20"/>
      <c r="D4" s="20"/>
      <c r="E4" s="20"/>
      <c r="F4" s="20"/>
      <c r="G4" s="20"/>
      <c r="H4" s="21"/>
    </row>
    <row r="5" spans="2:9" ht="12.75" thickBot="1" x14ac:dyDescent="0.25">
      <c r="B5" s="22" t="s">
        <v>49</v>
      </c>
      <c r="C5" s="23"/>
      <c r="D5" s="23"/>
      <c r="E5" s="23"/>
      <c r="F5" s="23"/>
      <c r="G5" s="23"/>
      <c r="H5" s="24"/>
    </row>
    <row r="6" spans="2:9" ht="12.75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9" ht="24.75" thickBot="1" x14ac:dyDescent="0.25">
      <c r="B7" s="26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32"/>
    </row>
    <row r="8" spans="2:9" ht="12.75" thickBot="1" x14ac:dyDescent="0.25">
      <c r="B8" s="27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139936019</v>
      </c>
      <c r="D9" s="8">
        <f>SUM(D10:D17)</f>
        <v>31590095.850000001</v>
      </c>
      <c r="E9" s="8">
        <f>C9+D9</f>
        <v>171526114.84999999</v>
      </c>
      <c r="F9" s="8">
        <f>SUM(F10:F17)</f>
        <v>145835046.36000001</v>
      </c>
      <c r="G9" s="8">
        <f>SUM(G10:G17)</f>
        <v>140427184.75999999</v>
      </c>
      <c r="H9" s="8">
        <f>E9-F9</f>
        <v>25691068.48999998</v>
      </c>
    </row>
    <row r="10" spans="2:9" ht="12" customHeight="1" x14ac:dyDescent="0.2">
      <c r="B10" s="3" t="s">
        <v>13</v>
      </c>
      <c r="C10" s="6">
        <v>139936019</v>
      </c>
      <c r="D10" s="6">
        <v>31590095.850000001</v>
      </c>
      <c r="E10" s="6">
        <f>C10+D10</f>
        <v>171526114.84999999</v>
      </c>
      <c r="F10" s="6">
        <v>145835046.36000001</v>
      </c>
      <c r="G10" s="6">
        <v>140427184.75999999</v>
      </c>
      <c r="H10" s="6">
        <f>E10-F10</f>
        <v>25691068.48999998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ref="E11:E17" si="0">C11+D11</f>
        <v>0</v>
      </c>
      <c r="F11" s="6">
        <v>0</v>
      </c>
      <c r="G11" s="6">
        <v>0</v>
      </c>
      <c r="H11" s="6">
        <f t="shared" ref="H11:H17" si="1">E11-F11</f>
        <v>0</v>
      </c>
    </row>
    <row r="12" spans="2:9" ht="12" customHeight="1" x14ac:dyDescent="0.2">
      <c r="B12" s="3" t="s">
        <v>15</v>
      </c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9" ht="12" customHeight="1" x14ac:dyDescent="0.2">
      <c r="B14" s="3" t="s">
        <v>17</v>
      </c>
      <c r="C14" s="6">
        <v>0</v>
      </c>
      <c r="D14" s="6">
        <v>0</v>
      </c>
      <c r="E14" s="6">
        <f t="shared" si="0"/>
        <v>0</v>
      </c>
      <c r="F14" s="6">
        <v>0</v>
      </c>
      <c r="G14" s="6">
        <v>0</v>
      </c>
      <c r="H14" s="6">
        <f t="shared" si="1"/>
        <v>0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9" ht="25.9" customHeight="1" x14ac:dyDescent="0.2">
      <c r="B16" s="3" t="s">
        <v>19</v>
      </c>
      <c r="C16" s="6">
        <v>0</v>
      </c>
      <c r="D16" s="6">
        <v>0</v>
      </c>
      <c r="E16" s="6">
        <f t="shared" si="0"/>
        <v>0</v>
      </c>
      <c r="F16" s="6">
        <v>0</v>
      </c>
      <c r="G16" s="6">
        <v>0</v>
      </c>
      <c r="H16" s="6">
        <f t="shared" si="1"/>
        <v>0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0</v>
      </c>
      <c r="D19" s="8">
        <f>SUM(D20:D26)</f>
        <v>5000000</v>
      </c>
      <c r="E19" s="8">
        <f>C19+D19</f>
        <v>5000000</v>
      </c>
      <c r="F19" s="8">
        <f>SUM(F20:F27)</f>
        <v>4283026.59</v>
      </c>
      <c r="G19" s="8">
        <f>SUM(G20:G27)</f>
        <v>4283026.59</v>
      </c>
      <c r="H19" s="8">
        <f>E19-F19</f>
        <v>716973.41000000015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f>C20+D20</f>
        <v>0</v>
      </c>
      <c r="F20" s="6">
        <v>0</v>
      </c>
      <c r="G20" s="6">
        <v>0</v>
      </c>
      <c r="H20" s="6">
        <f>E20-F20</f>
        <v>0</v>
      </c>
    </row>
    <row r="21" spans="2:8" ht="14.45" customHeight="1" x14ac:dyDescent="0.2">
      <c r="B21" s="3" t="s">
        <v>23</v>
      </c>
      <c r="C21" s="6">
        <v>0</v>
      </c>
      <c r="D21" s="6">
        <v>0</v>
      </c>
      <c r="E21" s="6">
        <f t="shared" ref="E21:E26" si="2">C21+D21</f>
        <v>0</v>
      </c>
      <c r="F21" s="6">
        <v>0</v>
      </c>
      <c r="G21" s="6">
        <v>0</v>
      </c>
      <c r="H21" s="6">
        <f t="shared" ref="H21:H26" si="3">E21-F21</f>
        <v>0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f t="shared" si="2"/>
        <v>0</v>
      </c>
      <c r="F22" s="6">
        <v>0</v>
      </c>
      <c r="G22" s="6">
        <v>0</v>
      </c>
      <c r="H22" s="6">
        <f t="shared" si="3"/>
        <v>0</v>
      </c>
    </row>
    <row r="23" spans="2:8" ht="24.75" customHeight="1" x14ac:dyDescent="0.2">
      <c r="B23" s="3" t="s">
        <v>25</v>
      </c>
      <c r="C23" s="6">
        <v>0</v>
      </c>
      <c r="D23" s="6">
        <v>5000000</v>
      </c>
      <c r="E23" s="6">
        <f t="shared" si="2"/>
        <v>5000000</v>
      </c>
      <c r="F23" s="6">
        <v>4283026.59</v>
      </c>
      <c r="G23" s="6">
        <v>4283026.59</v>
      </c>
      <c r="H23" s="6">
        <f t="shared" si="3"/>
        <v>716973.41000000015</v>
      </c>
    </row>
    <row r="24" spans="2:8" x14ac:dyDescent="0.2">
      <c r="B24" s="3" t="s">
        <v>27</v>
      </c>
      <c r="C24" s="6">
        <v>0</v>
      </c>
      <c r="D24" s="6">
        <v>0</v>
      </c>
      <c r="E24" s="6">
        <f t="shared" si="2"/>
        <v>0</v>
      </c>
      <c r="F24" s="6">
        <v>0</v>
      </c>
      <c r="G24" s="6">
        <v>0</v>
      </c>
      <c r="H24" s="6">
        <f t="shared" si="3"/>
        <v>0</v>
      </c>
    </row>
    <row r="25" spans="2:8" x14ac:dyDescent="0.2">
      <c r="B25" s="3" t="s">
        <v>28</v>
      </c>
      <c r="C25" s="6">
        <v>0</v>
      </c>
      <c r="D25" s="6">
        <v>0</v>
      </c>
      <c r="E25" s="6">
        <f t="shared" si="2"/>
        <v>0</v>
      </c>
      <c r="F25" s="6">
        <v>0</v>
      </c>
      <c r="G25" s="6">
        <v>0</v>
      </c>
      <c r="H25" s="6">
        <f t="shared" si="3"/>
        <v>0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2"/>
        <v>0</v>
      </c>
      <c r="F26" s="6">
        <v>0</v>
      </c>
      <c r="G26" s="6">
        <v>0</v>
      </c>
      <c r="H26" s="6">
        <f t="shared" si="3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10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10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10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10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10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10" x14ac:dyDescent="0.2">
      <c r="B38" s="3"/>
      <c r="C38" s="6"/>
      <c r="D38" s="6"/>
      <c r="E38" s="6"/>
      <c r="F38" s="6"/>
      <c r="G38" s="6"/>
      <c r="H38" s="6"/>
    </row>
    <row r="39" spans="2:10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10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10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10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10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10" ht="12.75" thickBot="1" x14ac:dyDescent="0.25">
      <c r="B44" s="4" t="s">
        <v>26</v>
      </c>
      <c r="C44" s="7">
        <f>C9+C19+C28+C39</f>
        <v>139936019</v>
      </c>
      <c r="D44" s="7">
        <f>D9+D19+D28+D39</f>
        <v>36590095.850000001</v>
      </c>
      <c r="E44" s="7">
        <f>C44+D44</f>
        <v>176526114.84999999</v>
      </c>
      <c r="F44" s="7">
        <f>F9+F19+F28+F39</f>
        <v>150118072.95000002</v>
      </c>
      <c r="G44" s="7">
        <f>G9+G19+G28+G39</f>
        <v>144710211.34999999</v>
      </c>
      <c r="H44" s="7">
        <f>E44-F44</f>
        <v>26408041.899999976</v>
      </c>
    </row>
    <row r="47" spans="2:10" x14ac:dyDescent="0.2">
      <c r="B47" s="11" t="s">
        <v>52</v>
      </c>
      <c r="C47" s="11"/>
      <c r="D47" s="11"/>
      <c r="E47" s="11"/>
      <c r="F47" s="11"/>
      <c r="G47" s="11"/>
      <c r="H47" s="11"/>
      <c r="I47" s="11"/>
      <c r="J47" s="12"/>
    </row>
    <row r="48" spans="2:10" x14ac:dyDescent="0.2">
      <c r="B48" s="12"/>
      <c r="C48" s="12"/>
      <c r="D48" s="12"/>
      <c r="E48" s="12"/>
      <c r="F48" s="12"/>
      <c r="G48" s="12"/>
      <c r="H48" s="12"/>
      <c r="I48" s="12"/>
      <c r="J48" s="12"/>
    </row>
    <row r="49" spans="1:10" x14ac:dyDescent="0.2">
      <c r="B49" s="12"/>
      <c r="C49" s="12"/>
      <c r="D49" s="12"/>
      <c r="E49" s="12"/>
      <c r="F49" s="12"/>
      <c r="G49" s="12"/>
      <c r="H49" s="12"/>
      <c r="I49" s="12"/>
      <c r="J49" s="12"/>
    </row>
    <row r="50" spans="1:10" x14ac:dyDescent="0.2">
      <c r="B50" s="12"/>
      <c r="C50" s="12"/>
      <c r="D50" s="12"/>
      <c r="E50" s="12"/>
      <c r="F50" s="12"/>
      <c r="G50" s="12"/>
      <c r="H50" s="12"/>
      <c r="I50" s="12"/>
      <c r="J50" s="12"/>
    </row>
    <row r="51" spans="1:10" x14ac:dyDescent="0.2">
      <c r="B51" s="12"/>
    </row>
    <row r="53" spans="1:10" x14ac:dyDescent="0.2">
      <c r="B53" s="13" t="s">
        <v>53</v>
      </c>
      <c r="D53" s="1" t="s">
        <v>54</v>
      </c>
      <c r="G53" s="1" t="s">
        <v>53</v>
      </c>
    </row>
    <row r="54" spans="1:10" ht="12.75" x14ac:dyDescent="0.2">
      <c r="B54" s="14" t="s">
        <v>55</v>
      </c>
      <c r="D54" s="15" t="s">
        <v>56</v>
      </c>
      <c r="E54" s="15"/>
      <c r="F54" s="15"/>
      <c r="G54" s="15" t="s">
        <v>57</v>
      </c>
      <c r="H54" s="15"/>
    </row>
    <row r="55" spans="1:10" ht="12.75" x14ac:dyDescent="0.2">
      <c r="A55" s="15"/>
      <c r="B55" s="15"/>
      <c r="C55" s="15"/>
      <c r="D55" s="15"/>
      <c r="E55" s="15"/>
      <c r="F55" s="15"/>
      <c r="G55" s="15"/>
      <c r="H55" s="15"/>
    </row>
    <row r="56" spans="1:10" ht="12.75" x14ac:dyDescent="0.2"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2.75" x14ac:dyDescent="0.2">
      <c r="B57" s="15"/>
      <c r="C57" s="15"/>
      <c r="D57" s="15"/>
      <c r="E57" s="15"/>
      <c r="F57" s="15"/>
      <c r="G57" s="15"/>
      <c r="H57" s="15"/>
      <c r="I57" s="15"/>
      <c r="J57" s="15"/>
    </row>
    <row r="58" spans="1:10" ht="12.75" x14ac:dyDescent="0.2">
      <c r="B58" s="15"/>
      <c r="C58" s="15"/>
      <c r="D58" s="15"/>
      <c r="E58" s="15"/>
      <c r="F58" s="15"/>
      <c r="G58" s="15"/>
      <c r="H58" s="15"/>
      <c r="I58" s="15"/>
      <c r="J58" s="15"/>
    </row>
    <row r="59" spans="1:10" ht="12.75" x14ac:dyDescent="0.2"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2.75" x14ac:dyDescent="0.2">
      <c r="B60" s="15"/>
      <c r="C60" s="12"/>
      <c r="D60" s="15"/>
      <c r="E60" s="15"/>
      <c r="F60" s="15"/>
      <c r="G60" s="15"/>
      <c r="H60" s="15"/>
      <c r="I60" s="15"/>
      <c r="J60" s="15"/>
    </row>
    <row r="61" spans="1:10" ht="12.75" x14ac:dyDescent="0.2">
      <c r="B61" s="15" t="s">
        <v>60</v>
      </c>
      <c r="C61" s="15"/>
      <c r="E61" s="15" t="s">
        <v>58</v>
      </c>
      <c r="F61" s="15"/>
      <c r="I61" s="15"/>
      <c r="J61" s="15"/>
    </row>
    <row r="62" spans="1:10" ht="12.75" x14ac:dyDescent="0.2">
      <c r="B62" s="15" t="s">
        <v>61</v>
      </c>
      <c r="C62" s="15"/>
      <c r="E62" s="15" t="s">
        <v>59</v>
      </c>
      <c r="F62" s="15"/>
      <c r="I62" s="15"/>
      <c r="J62" s="15"/>
    </row>
    <row r="63" spans="1:10" ht="12.75" x14ac:dyDescent="0.2">
      <c r="B63" s="15"/>
      <c r="C63" s="15"/>
      <c r="D63" s="15"/>
      <c r="E63" s="15"/>
      <c r="F63" s="15"/>
      <c r="G63" s="15"/>
      <c r="H63" s="15"/>
      <c r="I63" s="15"/>
      <c r="J63" s="15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7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2019-01-29T22:49:22Z</cp:lastPrinted>
  <dcterms:created xsi:type="dcterms:W3CDTF">2015-10-07T18:41:16Z</dcterms:created>
  <dcterms:modified xsi:type="dcterms:W3CDTF">2019-01-29T22:51:40Z</dcterms:modified>
</cp:coreProperties>
</file>