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DOCUMENTOS CONTABILIDAD\AVANCE DE GESTION FINANCIERA 2018\4 TO TRIMESTRE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EA!$B$2:$H$68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H60" i="1"/>
  <c r="H47" i="1"/>
  <c r="H63" i="1" s="1"/>
  <c r="H29" i="1"/>
  <c r="H19" i="1"/>
  <c r="H16" i="1"/>
  <c r="H26" i="1" s="1"/>
  <c r="H7" i="1"/>
  <c r="G47" i="1"/>
  <c r="G33" i="1"/>
  <c r="G29" i="1"/>
  <c r="G63" i="1" s="1"/>
  <c r="G65" i="1" s="1"/>
  <c r="G26" i="1"/>
  <c r="H65" i="1" l="1"/>
</calcChain>
</file>

<file path=xl/sharedStrings.xml><?xml version="1.0" encoding="utf-8"?>
<sst xmlns="http://schemas.openxmlformats.org/spreadsheetml/2006/main" count="63" uniqueCount="62">
  <si>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</si>
  <si>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</si>
  <si>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</si>
  <si>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</si>
  <si>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</si>
  <si>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</si>
  <si>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</si>
  <si>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</si>
  <si>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</si>
  <si>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</si>
  <si>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</si>
  <si>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</si>
  <si>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</si>
  <si>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</si>
  <si>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</si>
  <si>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</si>
  <si>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</si>
  <si>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</si>
  <si>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</si>
  <si>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</si>
  <si>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</si>
  <si>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</si>
  <si>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</si>
  <si>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</si>
  <si>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</si>
  <si>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</si>
  <si>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</si>
  <si>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</si>
  <si>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</si>
  <si>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</si>
  <si>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</si>
  <si>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</si>
  <si>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</si>
  <si>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</si>
  <si>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</si>
  <si>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</si>
  <si>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</si>
  <si>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</si>
  <si>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</si>
  <si>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</si>
  <si>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</si>
  <si>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</si>
  <si>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</si>
  <si>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</si>
  <si>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</si>
  <si>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</si>
  <si>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</si>
  <si>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</si>
  <si>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</si>
  <si>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</si>
  <si>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</si>
  <si>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</si>
  <si>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</si>
  <si>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</si>
  <si>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</si>
  <si>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2018</t>
  </si>
  <si>
    <t>Ingresos de la Gestión:</t>
  </si>
  <si>
    <t>Productos de Tipo Corriente</t>
  </si>
  <si>
    <t>Del 01 de octubre al 31 de diciembre de 2018 y 2017</t>
  </si>
  <si>
    <t>ASEC_EA_4toTRIM_P8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</si>
  <si>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</si>
  <si>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 xml:space="preserve">Presidencia Municipal de Fco. I. Madero, Coah.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</si>
</sst>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showGridLines="0" tabSelected="1" topLeftCell="A12" zoomScaleNormal="100" zoomScalePageLayoutView="106" workbookViewId="0">
      <selection activeCell="G91" sqref="G91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30" t="s">
        <v>61</v>
      </c>
      <c r="C2" s="31"/>
      <c r="D2" s="31"/>
      <c r="E2" s="31"/>
      <c r="F2" s="31"/>
      <c r="G2" s="31"/>
      <c r="H2" s="32"/>
    </row>
    <row r="3" spans="2:8" ht="14.45" x14ac:dyDescent="0.3">
      <c r="B3" s="33" t="s">
        <v>0</v>
      </c>
      <c r="C3" s="34"/>
      <c r="D3" s="34"/>
      <c r="E3" s="34"/>
      <c r="F3" s="34"/>
      <c r="G3" s="34"/>
      <c r="H3" s="35"/>
    </row>
    <row r="4" spans="2:8" thickBot="1" x14ac:dyDescent="0.35">
      <c r="B4" s="36" t="s">
        <v>58</v>
      </c>
      <c r="C4" s="37"/>
      <c r="D4" s="37"/>
      <c r="E4" s="37"/>
      <c r="F4" s="37"/>
      <c r="G4" s="37"/>
      <c r="H4" s="38"/>
    </row>
    <row r="5" spans="2:8" ht="14.45" x14ac:dyDescent="0.3">
      <c r="B5" s="2"/>
      <c r="C5" s="3"/>
      <c r="D5" s="3"/>
      <c r="E5" s="3"/>
      <c r="F5" s="3"/>
      <c r="G5" s="10" t="s">
        <v>55</v>
      </c>
      <c r="H5" s="11" t="s">
        <v>54</v>
      </c>
    </row>
    <row r="6" spans="2:8" ht="14.65" customHeight="1" x14ac:dyDescent="0.3">
      <c r="B6" s="39" t="s">
        <v>1</v>
      </c>
      <c r="C6" s="40"/>
      <c r="D6" s="40"/>
      <c r="E6" s="40"/>
      <c r="F6" s="19"/>
      <c r="G6" s="15"/>
      <c r="H6" s="4"/>
    </row>
    <row r="7" spans="2:8" ht="15" customHeight="1" x14ac:dyDescent="0.25">
      <c r="B7" s="25" t="s">
        <v>56</v>
      </c>
      <c r="C7" s="26"/>
      <c r="D7" s="26"/>
      <c r="E7" s="26"/>
      <c r="F7" s="20"/>
      <c r="G7" s="16">
        <v>6145086.4299999997</v>
      </c>
      <c r="H7" s="5">
        <f>H8+H11+H12+H13</f>
        <v>5555947.2000000011</v>
      </c>
    </row>
    <row r="8" spans="2:8" ht="14.65" customHeight="1" x14ac:dyDescent="0.25">
      <c r="B8" s="22"/>
      <c r="C8" s="24" t="s">
        <v>2</v>
      </c>
      <c r="D8" s="24"/>
      <c r="E8" s="24"/>
      <c r="F8" s="18"/>
      <c r="G8" s="17">
        <v>980644.86</v>
      </c>
      <c r="H8" s="6">
        <v>896986.84</v>
      </c>
    </row>
    <row r="9" spans="2:8" ht="14.65" customHeight="1" x14ac:dyDescent="0.3">
      <c r="B9" s="22"/>
      <c r="C9" s="24" t="s">
        <v>3</v>
      </c>
      <c r="D9" s="24"/>
      <c r="E9" s="24"/>
      <c r="F9" s="18"/>
      <c r="G9" s="17">
        <v>0</v>
      </c>
      <c r="H9" s="6">
        <v>0</v>
      </c>
    </row>
    <row r="10" spans="2:8" ht="14.65" customHeight="1" x14ac:dyDescent="0.25">
      <c r="B10" s="22"/>
      <c r="C10" s="24" t="s">
        <v>4</v>
      </c>
      <c r="D10" s="24"/>
      <c r="E10" s="24"/>
      <c r="F10" s="18"/>
      <c r="G10" s="17">
        <v>500</v>
      </c>
      <c r="H10" s="6">
        <v>0</v>
      </c>
    </row>
    <row r="11" spans="2:8" ht="14.65" customHeight="1" x14ac:dyDescent="0.25">
      <c r="B11" s="22"/>
      <c r="C11" s="24" t="s">
        <v>5</v>
      </c>
      <c r="D11" s="24"/>
      <c r="E11" s="24"/>
      <c r="F11" s="18"/>
      <c r="G11" s="17">
        <v>3278879.86</v>
      </c>
      <c r="H11" s="6">
        <v>3401472.9</v>
      </c>
    </row>
    <row r="12" spans="2:8" x14ac:dyDescent="0.25">
      <c r="B12" s="22"/>
      <c r="C12" s="24" t="s">
        <v>57</v>
      </c>
      <c r="D12" s="24"/>
      <c r="E12" s="24"/>
      <c r="F12" s="18"/>
      <c r="G12" s="17">
        <v>1590639.71</v>
      </c>
      <c r="H12" s="6">
        <v>121441.86</v>
      </c>
    </row>
    <row r="13" spans="2:8" ht="14.65" customHeight="1" x14ac:dyDescent="0.25">
      <c r="B13" s="22"/>
      <c r="C13" s="24" t="s">
        <v>6</v>
      </c>
      <c r="D13" s="24"/>
      <c r="E13" s="24"/>
      <c r="F13" s="18"/>
      <c r="G13" s="17">
        <v>294422</v>
      </c>
      <c r="H13" s="6">
        <v>1136045.6000000001</v>
      </c>
    </row>
    <row r="14" spans="2:8" ht="14.65" customHeight="1" x14ac:dyDescent="0.3">
      <c r="B14" s="22"/>
      <c r="C14" s="24" t="s">
        <v>7</v>
      </c>
      <c r="D14" s="24"/>
      <c r="E14" s="24"/>
      <c r="F14" s="18"/>
      <c r="G14" s="17">
        <v>0</v>
      </c>
      <c r="H14" s="6">
        <v>0</v>
      </c>
    </row>
    <row r="15" spans="2:8" ht="26.25" customHeight="1" x14ac:dyDescent="0.25">
      <c r="B15" s="22"/>
      <c r="C15" s="24" t="s">
        <v>8</v>
      </c>
      <c r="D15" s="24"/>
      <c r="E15" s="24"/>
      <c r="F15" s="18"/>
      <c r="G15" s="17">
        <v>0</v>
      </c>
      <c r="H15" s="6">
        <v>0</v>
      </c>
    </row>
    <row r="16" spans="2:8" ht="14.65" customHeight="1" x14ac:dyDescent="0.25">
      <c r="B16" s="25" t="s">
        <v>9</v>
      </c>
      <c r="C16" s="26"/>
      <c r="D16" s="26"/>
      <c r="E16" s="26"/>
      <c r="F16" s="20"/>
      <c r="G16" s="16">
        <v>30815246.350000001</v>
      </c>
      <c r="H16" s="5">
        <f>H17</f>
        <v>39180026.719999999</v>
      </c>
    </row>
    <row r="17" spans="2:8" ht="14.65" customHeight="1" x14ac:dyDescent="0.25">
      <c r="B17" s="22"/>
      <c r="C17" s="24" t="s">
        <v>10</v>
      </c>
      <c r="D17" s="24"/>
      <c r="E17" s="24"/>
      <c r="F17" s="18"/>
      <c r="G17" s="17">
        <v>30815246.350000001</v>
      </c>
      <c r="H17" s="6">
        <v>39180026.719999999</v>
      </c>
    </row>
    <row r="18" spans="2:8" ht="14.65" customHeight="1" x14ac:dyDescent="0.25">
      <c r="B18" s="22"/>
      <c r="C18" s="24" t="s">
        <v>11</v>
      </c>
      <c r="D18" s="24"/>
      <c r="E18" s="24"/>
      <c r="F18" s="18"/>
      <c r="G18" s="17">
        <v>0</v>
      </c>
      <c r="H18" s="6">
        <v>0</v>
      </c>
    </row>
    <row r="19" spans="2:8" ht="14.65" customHeight="1" x14ac:dyDescent="0.25">
      <c r="B19" s="25" t="s">
        <v>12</v>
      </c>
      <c r="C19" s="26"/>
      <c r="D19" s="26"/>
      <c r="E19" s="26"/>
      <c r="F19" s="20"/>
      <c r="G19" s="16">
        <v>35481.68</v>
      </c>
      <c r="H19" s="5">
        <f>H20</f>
        <v>27884.17</v>
      </c>
    </row>
    <row r="20" spans="2:8" ht="14.65" customHeight="1" x14ac:dyDescent="0.25">
      <c r="B20" s="22"/>
      <c r="C20" s="24" t="s">
        <v>13</v>
      </c>
      <c r="D20" s="24"/>
      <c r="E20" s="24"/>
      <c r="F20" s="18"/>
      <c r="G20" s="17">
        <v>35481.68</v>
      </c>
      <c r="H20" s="6">
        <v>27884.17</v>
      </c>
    </row>
    <row r="21" spans="2:8" ht="15" customHeight="1" x14ac:dyDescent="0.25">
      <c r="B21" s="22"/>
      <c r="C21" s="24" t="s">
        <v>14</v>
      </c>
      <c r="D21" s="24"/>
      <c r="E21" s="24"/>
      <c r="F21" s="18"/>
      <c r="G21" s="17">
        <v>0</v>
      </c>
      <c r="H21" s="6">
        <v>0</v>
      </c>
    </row>
    <row r="22" spans="2:8" ht="15" customHeight="1" x14ac:dyDescent="0.25">
      <c r="B22" s="22"/>
      <c r="C22" s="24" t="s">
        <v>15</v>
      </c>
      <c r="D22" s="24"/>
      <c r="E22" s="24"/>
      <c r="F22" s="18"/>
      <c r="G22" s="17">
        <v>0</v>
      </c>
      <c r="H22" s="6">
        <v>0</v>
      </c>
    </row>
    <row r="23" spans="2:8" ht="15" customHeight="1" x14ac:dyDescent="0.25">
      <c r="B23" s="22"/>
      <c r="C23" s="24" t="s">
        <v>16</v>
      </c>
      <c r="D23" s="24"/>
      <c r="E23" s="24"/>
      <c r="F23" s="18"/>
      <c r="G23" s="17">
        <v>0</v>
      </c>
      <c r="H23" s="6">
        <v>0</v>
      </c>
    </row>
    <row r="24" spans="2:8" ht="14.65" customHeight="1" x14ac:dyDescent="0.25">
      <c r="B24" s="22"/>
      <c r="C24" s="24" t="s">
        <v>17</v>
      </c>
      <c r="D24" s="24"/>
      <c r="E24" s="24"/>
      <c r="F24" s="18"/>
      <c r="G24" s="17">
        <v>0</v>
      </c>
      <c r="H24" s="6">
        <v>0</v>
      </c>
    </row>
    <row r="25" spans="2:8" ht="14.65" customHeight="1" x14ac:dyDescent="0.25">
      <c r="B25" s="22"/>
      <c r="C25" s="18"/>
      <c r="D25" s="18"/>
      <c r="E25" s="18"/>
      <c r="F25" s="18"/>
      <c r="G25" s="17"/>
      <c r="H25" s="6"/>
    </row>
    <row r="26" spans="2:8" ht="15" customHeight="1" x14ac:dyDescent="0.25">
      <c r="B26" s="28" t="s">
        <v>18</v>
      </c>
      <c r="C26" s="29"/>
      <c r="D26" s="29"/>
      <c r="E26" s="29"/>
      <c r="F26" s="21"/>
      <c r="G26" s="16">
        <f>G7+G16+G19</f>
        <v>36995814.460000001</v>
      </c>
      <c r="H26" s="5">
        <f>H7+H16+H19</f>
        <v>44763858.090000004</v>
      </c>
    </row>
    <row r="27" spans="2:8" x14ac:dyDescent="0.25">
      <c r="B27" s="22"/>
      <c r="C27" s="18"/>
      <c r="D27" s="18"/>
      <c r="E27" s="18"/>
      <c r="F27" s="18"/>
      <c r="G27" s="17"/>
      <c r="H27" s="6"/>
    </row>
    <row r="28" spans="2:8" ht="15" customHeight="1" x14ac:dyDescent="0.25">
      <c r="B28" s="25" t="s">
        <v>19</v>
      </c>
      <c r="C28" s="26"/>
      <c r="D28" s="26"/>
      <c r="E28" s="26"/>
      <c r="F28" s="20"/>
      <c r="G28" s="17"/>
      <c r="H28" s="6"/>
    </row>
    <row r="29" spans="2:8" ht="15" customHeight="1" x14ac:dyDescent="0.25">
      <c r="B29" s="25" t="s">
        <v>20</v>
      </c>
      <c r="C29" s="26"/>
      <c r="D29" s="26"/>
      <c r="E29" s="26"/>
      <c r="F29" s="20"/>
      <c r="G29" s="16">
        <f>G30+G31+G32</f>
        <v>37208071.460000001</v>
      </c>
      <c r="H29" s="5">
        <f>H30+H31+H32</f>
        <v>36673052.579999998</v>
      </c>
    </row>
    <row r="30" spans="2:8" x14ac:dyDescent="0.25">
      <c r="B30" s="22"/>
      <c r="C30" s="24" t="s">
        <v>21</v>
      </c>
      <c r="D30" s="24"/>
      <c r="E30" s="24"/>
      <c r="F30" s="18"/>
      <c r="G30" s="17">
        <v>23836537.050000001</v>
      </c>
      <c r="H30" s="6">
        <v>20170276.559999999</v>
      </c>
    </row>
    <row r="31" spans="2:8" x14ac:dyDescent="0.25">
      <c r="B31" s="22"/>
      <c r="C31" s="24" t="s">
        <v>22</v>
      </c>
      <c r="D31" s="24"/>
      <c r="E31" s="24"/>
      <c r="F31" s="18"/>
      <c r="G31" s="17">
        <v>7920531.4800000004</v>
      </c>
      <c r="H31" s="6">
        <v>8977460.5299999993</v>
      </c>
    </row>
    <row r="32" spans="2:8" x14ac:dyDescent="0.25">
      <c r="B32" s="22"/>
      <c r="C32" s="24" t="s">
        <v>23</v>
      </c>
      <c r="D32" s="24"/>
      <c r="E32" s="24"/>
      <c r="F32" s="18"/>
      <c r="G32" s="17">
        <v>5451002.9299999997</v>
      </c>
      <c r="H32" s="6">
        <v>7525315.4900000002</v>
      </c>
    </row>
    <row r="33" spans="2:8" ht="15" customHeight="1" x14ac:dyDescent="0.25">
      <c r="B33" s="25" t="s">
        <v>11</v>
      </c>
      <c r="C33" s="26"/>
      <c r="D33" s="26"/>
      <c r="E33" s="26"/>
      <c r="F33" s="20"/>
      <c r="G33" s="16">
        <f>G36+G37+G38+G41</f>
        <v>3344275.62</v>
      </c>
      <c r="H33" s="5">
        <f>H35+H36+H37+H38+H41</f>
        <v>2651589.4699999997</v>
      </c>
    </row>
    <row r="34" spans="2:8" ht="15" customHeight="1" x14ac:dyDescent="0.25">
      <c r="B34" s="22"/>
      <c r="C34" s="24" t="s">
        <v>24</v>
      </c>
      <c r="D34" s="24"/>
      <c r="E34" s="24"/>
      <c r="F34" s="18"/>
      <c r="G34" s="17">
        <v>0</v>
      </c>
      <c r="H34" s="6">
        <v>0</v>
      </c>
    </row>
    <row r="35" spans="2:8" ht="15" customHeight="1" x14ac:dyDescent="0.25">
      <c r="B35" s="22"/>
      <c r="C35" s="24" t="s">
        <v>25</v>
      </c>
      <c r="D35" s="24"/>
      <c r="E35" s="24"/>
      <c r="F35" s="18"/>
      <c r="G35" s="17">
        <v>0</v>
      </c>
      <c r="H35" s="6">
        <v>103819.41</v>
      </c>
    </row>
    <row r="36" spans="2:8" x14ac:dyDescent="0.25">
      <c r="B36" s="22"/>
      <c r="C36" s="24" t="s">
        <v>26</v>
      </c>
      <c r="D36" s="24"/>
      <c r="E36" s="24"/>
      <c r="F36" s="18"/>
      <c r="G36" s="17">
        <v>1042110.63</v>
      </c>
      <c r="H36" s="6">
        <v>1120005.19</v>
      </c>
    </row>
    <row r="37" spans="2:8" x14ac:dyDescent="0.25">
      <c r="B37" s="22"/>
      <c r="C37" s="24" t="s">
        <v>27</v>
      </c>
      <c r="D37" s="24"/>
      <c r="E37" s="24"/>
      <c r="F37" s="18"/>
      <c r="G37" s="17">
        <v>1178948.3400000001</v>
      </c>
      <c r="H37" s="6">
        <v>524623.56999999995</v>
      </c>
    </row>
    <row r="38" spans="2:8" x14ac:dyDescent="0.25">
      <c r="B38" s="22"/>
      <c r="C38" s="24" t="s">
        <v>28</v>
      </c>
      <c r="D38" s="24"/>
      <c r="E38" s="24"/>
      <c r="F38" s="18"/>
      <c r="G38" s="17">
        <v>1105216.6499999999</v>
      </c>
      <c r="H38" s="6">
        <v>891141.3</v>
      </c>
    </row>
    <row r="39" spans="2:8" ht="15" customHeight="1" x14ac:dyDescent="0.25">
      <c r="B39" s="22"/>
      <c r="C39" s="24" t="s">
        <v>29</v>
      </c>
      <c r="D39" s="24"/>
      <c r="E39" s="24"/>
      <c r="F39" s="18"/>
      <c r="G39" s="17">
        <v>0</v>
      </c>
      <c r="H39" s="6">
        <v>0</v>
      </c>
    </row>
    <row r="40" spans="2:8" x14ac:dyDescent="0.25">
      <c r="B40" s="22"/>
      <c r="C40" s="24" t="s">
        <v>30</v>
      </c>
      <c r="D40" s="24"/>
      <c r="E40" s="24"/>
      <c r="F40" s="18"/>
      <c r="G40" s="17">
        <v>0</v>
      </c>
      <c r="H40" s="6">
        <v>0</v>
      </c>
    </row>
    <row r="41" spans="2:8" x14ac:dyDescent="0.25">
      <c r="B41" s="22"/>
      <c r="C41" s="24" t="s">
        <v>31</v>
      </c>
      <c r="D41" s="24"/>
      <c r="E41" s="24"/>
      <c r="F41" s="18"/>
      <c r="G41" s="17">
        <v>18000</v>
      </c>
      <c r="H41" s="6">
        <v>12000</v>
      </c>
    </row>
    <row r="42" spans="2:8" x14ac:dyDescent="0.25">
      <c r="B42" s="22"/>
      <c r="C42" s="24" t="s">
        <v>32</v>
      </c>
      <c r="D42" s="24"/>
      <c r="E42" s="24"/>
      <c r="F42" s="18"/>
      <c r="G42" s="17">
        <v>0</v>
      </c>
      <c r="H42" s="6">
        <v>0</v>
      </c>
    </row>
    <row r="43" spans="2:8" ht="15" customHeight="1" x14ac:dyDescent="0.25">
      <c r="B43" s="25" t="s">
        <v>33</v>
      </c>
      <c r="C43" s="26"/>
      <c r="D43" s="26"/>
      <c r="E43" s="26"/>
      <c r="F43" s="20"/>
      <c r="G43" s="16">
        <v>0</v>
      </c>
      <c r="H43" s="5">
        <v>0</v>
      </c>
    </row>
    <row r="44" spans="2:8" x14ac:dyDescent="0.25">
      <c r="B44" s="22"/>
      <c r="C44" s="24" t="s">
        <v>34</v>
      </c>
      <c r="D44" s="24"/>
      <c r="E44" s="24"/>
      <c r="F44" s="18"/>
      <c r="G44" s="17">
        <v>0</v>
      </c>
      <c r="H44" s="6">
        <v>0</v>
      </c>
    </row>
    <row r="45" spans="2:8" x14ac:dyDescent="0.25">
      <c r="B45" s="22"/>
      <c r="C45" s="24" t="s">
        <v>35</v>
      </c>
      <c r="D45" s="24"/>
      <c r="E45" s="24"/>
      <c r="F45" s="18"/>
      <c r="G45" s="17">
        <v>0</v>
      </c>
      <c r="H45" s="6">
        <v>0</v>
      </c>
    </row>
    <row r="46" spans="2:8" x14ac:dyDescent="0.25">
      <c r="B46" s="22"/>
      <c r="C46" s="24" t="s">
        <v>36</v>
      </c>
      <c r="D46" s="24"/>
      <c r="E46" s="24"/>
      <c r="F46" s="18"/>
      <c r="G46" s="17">
        <v>0</v>
      </c>
      <c r="H46" s="6">
        <v>0</v>
      </c>
    </row>
    <row r="47" spans="2:8" ht="15" customHeight="1" x14ac:dyDescent="0.25">
      <c r="B47" s="25" t="s">
        <v>37</v>
      </c>
      <c r="C47" s="26"/>
      <c r="D47" s="26"/>
      <c r="E47" s="26"/>
      <c r="F47" s="20"/>
      <c r="G47" s="16">
        <f>G48</f>
        <v>55835.92</v>
      </c>
      <c r="H47" s="5">
        <f>H48</f>
        <v>91239.39</v>
      </c>
    </row>
    <row r="48" spans="2:8" x14ac:dyDescent="0.25">
      <c r="B48" s="22"/>
      <c r="C48" s="24" t="s">
        <v>38</v>
      </c>
      <c r="D48" s="24"/>
      <c r="E48" s="24"/>
      <c r="F48" s="18"/>
      <c r="G48" s="17">
        <v>55835.92</v>
      </c>
      <c r="H48" s="6">
        <v>91239.39</v>
      </c>
    </row>
    <row r="49" spans="2:8" x14ac:dyDescent="0.25">
      <c r="B49" s="22"/>
      <c r="C49" s="24" t="s">
        <v>39</v>
      </c>
      <c r="D49" s="24"/>
      <c r="E49" s="24"/>
      <c r="F49" s="18"/>
      <c r="G49" s="17">
        <v>0</v>
      </c>
      <c r="H49" s="6">
        <v>0</v>
      </c>
    </row>
    <row r="50" spans="2:8" x14ac:dyDescent="0.25">
      <c r="B50" s="22"/>
      <c r="C50" s="24" t="s">
        <v>40</v>
      </c>
      <c r="D50" s="24"/>
      <c r="E50" s="24"/>
      <c r="F50" s="18"/>
      <c r="G50" s="17">
        <v>0</v>
      </c>
      <c r="H50" s="6">
        <v>0</v>
      </c>
    </row>
    <row r="51" spans="2:8" x14ac:dyDescent="0.25">
      <c r="B51" s="22"/>
      <c r="C51" s="24" t="s">
        <v>41</v>
      </c>
      <c r="D51" s="24"/>
      <c r="E51" s="24"/>
      <c r="F51" s="18"/>
      <c r="G51" s="17">
        <v>0</v>
      </c>
      <c r="H51" s="6">
        <v>0</v>
      </c>
    </row>
    <row r="52" spans="2:8" x14ac:dyDescent="0.25">
      <c r="B52" s="22"/>
      <c r="C52" s="24" t="s">
        <v>42</v>
      </c>
      <c r="D52" s="24"/>
      <c r="E52" s="24"/>
      <c r="F52" s="18"/>
      <c r="G52" s="17">
        <v>0</v>
      </c>
      <c r="H52" s="6">
        <v>0</v>
      </c>
    </row>
    <row r="53" spans="2:8" ht="15" customHeight="1" x14ac:dyDescent="0.25">
      <c r="B53" s="25" t="s">
        <v>43</v>
      </c>
      <c r="C53" s="26"/>
      <c r="D53" s="26"/>
      <c r="E53" s="26"/>
      <c r="F53" s="20"/>
      <c r="G53" s="16">
        <v>0</v>
      </c>
      <c r="H53" s="5">
        <v>0</v>
      </c>
    </row>
    <row r="54" spans="2:8" ht="15" customHeight="1" x14ac:dyDescent="0.25">
      <c r="B54" s="22"/>
      <c r="C54" s="24" t="s">
        <v>44</v>
      </c>
      <c r="D54" s="24"/>
      <c r="E54" s="24"/>
      <c r="F54" s="18"/>
      <c r="G54" s="17">
        <v>0</v>
      </c>
      <c r="H54" s="6">
        <v>0</v>
      </c>
    </row>
    <row r="55" spans="2:8" x14ac:dyDescent="0.25">
      <c r="B55" s="22"/>
      <c r="C55" s="24" t="s">
        <v>45</v>
      </c>
      <c r="D55" s="24"/>
      <c r="E55" s="24"/>
      <c r="F55" s="18"/>
      <c r="G55" s="17">
        <v>0</v>
      </c>
      <c r="H55" s="6">
        <v>0</v>
      </c>
    </row>
    <row r="56" spans="2:8" x14ac:dyDescent="0.25">
      <c r="B56" s="22"/>
      <c r="C56" s="24" t="s">
        <v>46</v>
      </c>
      <c r="D56" s="24"/>
      <c r="E56" s="24"/>
      <c r="F56" s="18"/>
      <c r="G56" s="17">
        <v>0</v>
      </c>
      <c r="H56" s="6">
        <v>0</v>
      </c>
    </row>
    <row r="57" spans="2:8" ht="15" customHeight="1" x14ac:dyDescent="0.25">
      <c r="B57" s="22"/>
      <c r="C57" s="24" t="s">
        <v>47</v>
      </c>
      <c r="D57" s="24"/>
      <c r="E57" s="24"/>
      <c r="F57" s="18"/>
      <c r="G57" s="17">
        <v>0</v>
      </c>
      <c r="H57" s="6">
        <v>0</v>
      </c>
    </row>
    <row r="58" spans="2:8" ht="15" customHeight="1" x14ac:dyDescent="0.25">
      <c r="B58" s="22"/>
      <c r="C58" s="24" t="s">
        <v>48</v>
      </c>
      <c r="D58" s="24"/>
      <c r="E58" s="24"/>
      <c r="F58" s="18"/>
      <c r="G58" s="17">
        <v>0</v>
      </c>
      <c r="H58" s="6">
        <v>0</v>
      </c>
    </row>
    <row r="59" spans="2:8" x14ac:dyDescent="0.25">
      <c r="B59" s="22"/>
      <c r="C59" s="24" t="s">
        <v>49</v>
      </c>
      <c r="D59" s="24"/>
      <c r="E59" s="24"/>
      <c r="F59" s="18"/>
      <c r="G59" s="17">
        <v>0</v>
      </c>
      <c r="H59" s="6">
        <v>0</v>
      </c>
    </row>
    <row r="60" spans="2:8" ht="15" customHeight="1" x14ac:dyDescent="0.25">
      <c r="B60" s="25" t="s">
        <v>50</v>
      </c>
      <c r="C60" s="26"/>
      <c r="D60" s="26"/>
      <c r="E60" s="26"/>
      <c r="F60" s="20"/>
      <c r="G60" s="16">
        <v>0</v>
      </c>
      <c r="H60" s="5">
        <f>H61</f>
        <v>95769.19</v>
      </c>
    </row>
    <row r="61" spans="2:8" x14ac:dyDescent="0.25">
      <c r="B61" s="22"/>
      <c r="C61" s="24" t="s">
        <v>51</v>
      </c>
      <c r="D61" s="24"/>
      <c r="E61" s="24"/>
      <c r="F61" s="18"/>
      <c r="G61" s="17">
        <v>0</v>
      </c>
      <c r="H61" s="6">
        <v>95769.19</v>
      </c>
    </row>
    <row r="62" spans="2:8" x14ac:dyDescent="0.25">
      <c r="B62" s="27"/>
      <c r="C62" s="24"/>
      <c r="D62" s="24"/>
      <c r="E62" s="24"/>
      <c r="F62" s="18"/>
      <c r="G62" s="17"/>
      <c r="H62" s="6"/>
    </row>
    <row r="63" spans="2:8" ht="15" customHeight="1" x14ac:dyDescent="0.25">
      <c r="B63" s="25" t="s">
        <v>52</v>
      </c>
      <c r="C63" s="26"/>
      <c r="D63" s="26"/>
      <c r="E63" s="26"/>
      <c r="F63" s="20"/>
      <c r="G63" s="16">
        <f>G29+G33+G47</f>
        <v>40608183</v>
      </c>
      <c r="H63" s="5">
        <f>H29+H33+H47+H60</f>
        <v>39511650.629999995</v>
      </c>
    </row>
    <row r="64" spans="2:8" x14ac:dyDescent="0.25">
      <c r="B64" s="22"/>
      <c r="C64" s="18"/>
      <c r="D64" s="18"/>
      <c r="E64" s="18"/>
      <c r="F64" s="18"/>
      <c r="G64" s="17"/>
      <c r="H64" s="6"/>
    </row>
    <row r="65" spans="1:9" ht="15" customHeight="1" x14ac:dyDescent="0.25">
      <c r="B65" s="25" t="s">
        <v>53</v>
      </c>
      <c r="C65" s="26"/>
      <c r="D65" s="26"/>
      <c r="E65" s="26"/>
      <c r="F65" s="20"/>
      <c r="G65" s="16">
        <f>G26-G63</f>
        <v>-3612368.5399999991</v>
      </c>
      <c r="H65" s="5">
        <f>H26-H63</f>
        <v>5252207.4600000083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8" spans="1:9" ht="40.9" customHeight="1" x14ac:dyDescent="0.25">
      <c r="B68" s="23" t="s">
        <v>60</v>
      </c>
      <c r="C68" s="23"/>
      <c r="D68" s="23"/>
      <c r="E68" s="23"/>
      <c r="F68" s="23"/>
      <c r="G68" s="23"/>
      <c r="H68" s="23"/>
      <c r="I68" s="9"/>
    </row>
  </sheetData>
  <mergeCells count="61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8:H68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2019-01-29T19:08:14Z</cp:lastPrinted>
  <dcterms:created xsi:type="dcterms:W3CDTF">2015-10-07T18:28:58Z</dcterms:created>
  <dcterms:modified xsi:type="dcterms:W3CDTF">2019-01-29T19:09:07Z</dcterms:modified>
</cp:coreProperties>
</file>