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.Mayra\Desktop\DOCUMENTOS CONTABILIDAD\AVANCE DE GESTION FINANCIERA 2018\4 TO TRIMESTRE\I. Información Contable\"/>
    </mc:Choice>
  </mc:AlternateContent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52511"/>
</workbook>
</file>

<file path=xl/calcChain.xml><?xml version="1.0" encoding="utf-8"?>
<calcChain xmlns="http://schemas.openxmlformats.org/spreadsheetml/2006/main">
  <c r="G44" i="1" l="1"/>
  <c r="G57" i="1" l="1"/>
  <c r="G56" i="1" s="1"/>
  <c r="G52" i="1"/>
  <c r="G51" i="1" s="1"/>
  <c r="G20" i="1"/>
  <c r="G8" i="1"/>
  <c r="F56" i="1"/>
  <c r="F60" i="1" s="1"/>
  <c r="F51" i="1"/>
  <c r="F61" i="1" s="1"/>
  <c r="F44" i="1"/>
  <c r="F20" i="1"/>
  <c r="F8" i="1"/>
  <c r="F63" i="1" l="1"/>
  <c r="F66" i="1" s="1"/>
  <c r="F37" i="1"/>
  <c r="G63" i="1"/>
  <c r="G66" i="1" s="1"/>
  <c r="G37" i="1"/>
</calcChain>
</file>

<file path=xl/sharedStrings.xml><?xml version="1.0" encoding="utf-8"?>
<sst xmlns="http://schemas.openxmlformats.org/spreadsheetml/2006/main" count="64" uniqueCount="56">
  <si>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</si>
  <si>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</si>
  <si>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</si>
  <si>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</si>
  <si>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</si>
  <si>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</si>
  <si>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</si>
  <si>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</si>
  <si>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</si>
  <si>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</si>
  <si>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</si>
  <si>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</si>
  <si>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</si>
  <si>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</si>
  <si>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</si>
  <si>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</si>
  <si>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</si>
  <si>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</si>
  <si>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</si>
  <si>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</si>
  <si>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</si>
  <si>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</si>
  <si>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</si>
  <si>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</si>
  <si>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</si>
  <si>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</si>
  <si>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</si>
  <si>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</si>
  <si>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</si>
  <si>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</si>
  <si>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</si>
  <si>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</si>
  <si>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</si>
  <si>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</si>
  <si>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</si>
  <si>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</si>
  <si>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</si>
  <si>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</si>
  <si>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</si>
  <si>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</si>
  <si>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</si>
  <si>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</si>
  <si>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</si>
  <si>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</si>
  <si>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</si>
  <si>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</si>
  <si>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</si>
  <si>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</si>
  <si>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</si>
  <si>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</si>
  <si>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</si>
  <si>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2018</t>
  </si>
  <si>
    <t>Del 01 de octubre al 31 de diciembre de 2018 y 2017</t>
  </si>
  <si>
    <t>ASEC_EFE_4toTRIM_H0</t>
  </si>
  <si>
    <r>
      <t xml:space="preserve"> 
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</si>
  <si>
    <t xml:space="preserve">Presidencia Municipalde Fco. I. Madero, Coah.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</si>
</sst>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topLeftCell="A61" zoomScaleNormal="100" workbookViewId="0">
      <selection activeCell="I87" sqref="I87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40" t="s">
        <v>55</v>
      </c>
      <c r="C2" s="41"/>
      <c r="D2" s="41"/>
      <c r="E2" s="41"/>
      <c r="F2" s="41"/>
      <c r="G2" s="42"/>
      <c r="H2" s="2"/>
      <c r="I2" s="2"/>
      <c r="J2" s="2"/>
      <c r="K2" s="2"/>
      <c r="L2" s="2"/>
    </row>
    <row r="3" spans="1:12" x14ac:dyDescent="0.2">
      <c r="A3" s="2"/>
      <c r="B3" s="43" t="s">
        <v>0</v>
      </c>
      <c r="C3" s="44"/>
      <c r="D3" s="44"/>
      <c r="E3" s="44"/>
      <c r="F3" s="44"/>
      <c r="G3" s="45"/>
      <c r="H3" s="2"/>
      <c r="I3" s="2"/>
      <c r="J3" s="2"/>
      <c r="K3" s="2"/>
      <c r="L3" s="2"/>
    </row>
    <row r="4" spans="1:12" ht="12.75" thickBot="1" x14ac:dyDescent="0.25">
      <c r="A4" s="2"/>
      <c r="B4" s="46" t="s">
        <v>52</v>
      </c>
      <c r="C4" s="47"/>
      <c r="D4" s="47"/>
      <c r="E4" s="47"/>
      <c r="F4" s="47"/>
      <c r="G4" s="48"/>
      <c r="H4" s="2"/>
      <c r="I4" s="2"/>
      <c r="J4" s="2"/>
      <c r="K4" s="2"/>
      <c r="L4" s="2"/>
    </row>
    <row r="5" spans="1:12" ht="12.75" thickBot="1" x14ac:dyDescent="0.25">
      <c r="A5" s="2"/>
      <c r="B5" s="49" t="s">
        <v>1</v>
      </c>
      <c r="C5" s="50"/>
      <c r="D5" s="50"/>
      <c r="E5" s="32"/>
      <c r="F5" s="23" t="s">
        <v>51</v>
      </c>
      <c r="G5" s="24" t="s">
        <v>50</v>
      </c>
      <c r="H5" s="2"/>
      <c r="I5" s="2"/>
      <c r="J5" s="2"/>
      <c r="K5" s="2"/>
      <c r="L5" s="2"/>
    </row>
    <row r="6" spans="1:12" x14ac:dyDescent="0.2">
      <c r="A6" s="2"/>
      <c r="B6" s="51"/>
      <c r="C6" s="52"/>
      <c r="D6" s="52"/>
      <c r="E6" s="52"/>
      <c r="F6" s="52"/>
      <c r="G6" s="53"/>
      <c r="H6" s="2"/>
      <c r="I6" s="2"/>
      <c r="J6" s="2"/>
      <c r="K6" s="2"/>
      <c r="L6" s="2"/>
    </row>
    <row r="7" spans="1:12" x14ac:dyDescent="0.2">
      <c r="A7" s="2"/>
      <c r="B7" s="38" t="s">
        <v>2</v>
      </c>
      <c r="C7" s="39"/>
      <c r="D7" s="39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54" t="s">
        <v>3</v>
      </c>
      <c r="D8" s="54"/>
      <c r="E8" s="30"/>
      <c r="F8" s="6">
        <f>F9+F10+F11+F12+F13+F14+F17+F19</f>
        <v>38489456.689999998</v>
      </c>
      <c r="G8" s="7">
        <f>G9+G12+G13+G14+G17+G19</f>
        <v>45117879.730000004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980644.86</v>
      </c>
      <c r="G9" s="11">
        <v>896986.84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500</v>
      </c>
      <c r="G11" s="11">
        <v>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3278879.86</v>
      </c>
      <c r="G12" s="11">
        <v>3401472.9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1590639.71</v>
      </c>
      <c r="G13" s="11">
        <v>121441.86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294422</v>
      </c>
      <c r="G14" s="11">
        <v>1136045.6000000001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10">
        <v>30815246.350000001</v>
      </c>
      <c r="G17" s="11">
        <v>39180026.719999999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1529123.91</v>
      </c>
      <c r="G19" s="11">
        <v>381905.81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4" t="s">
        <v>15</v>
      </c>
      <c r="D20" s="54"/>
      <c r="E20" s="30"/>
      <c r="F20" s="6">
        <f>F21+F22+F23+F26+F27+F28+F31+F36</f>
        <v>40568668.120000005</v>
      </c>
      <c r="G20" s="7">
        <f>G21+G22+G23+G25+G26+G27+G28+G31+G36</f>
        <v>51143573.079999991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23836537.050000001</v>
      </c>
      <c r="G21" s="11">
        <v>20170276.559999999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7920531.4800000004</v>
      </c>
      <c r="G22" s="11">
        <v>8977460.5299999993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5451002.9299999997</v>
      </c>
      <c r="G23" s="11">
        <v>7525315.4900000002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103819.41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1042110.63</v>
      </c>
      <c r="G26" s="11">
        <v>1120005.19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1178948.3400000001</v>
      </c>
      <c r="G27" s="11">
        <v>524623.56999999995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1105216.6499999999</v>
      </c>
      <c r="G28" s="11">
        <v>891141.3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18000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16321.04</v>
      </c>
      <c r="G36" s="11">
        <v>11830931.029999999</v>
      </c>
      <c r="H36" s="2"/>
      <c r="I36" s="2"/>
      <c r="J36" s="2"/>
      <c r="K36" s="2"/>
      <c r="L36" s="2"/>
    </row>
    <row r="37" spans="1:12" x14ac:dyDescent="0.2">
      <c r="A37" s="2"/>
      <c r="B37" s="55" t="s">
        <v>32</v>
      </c>
      <c r="C37" s="56"/>
      <c r="D37" s="56"/>
      <c r="E37" s="28"/>
      <c r="F37" s="27">
        <f>F8-F20</f>
        <v>-2079211.4300000072</v>
      </c>
      <c r="G37" s="13">
        <f>G8-G20</f>
        <v>-6025693.3499999866</v>
      </c>
      <c r="H37" s="2"/>
      <c r="I37" s="2"/>
      <c r="J37" s="2"/>
      <c r="K37" s="2"/>
      <c r="L37" s="2"/>
    </row>
    <row r="38" spans="1:12" x14ac:dyDescent="0.2">
      <c r="A38" s="2"/>
      <c r="B38" s="57"/>
      <c r="C38" s="58"/>
      <c r="D38" s="58"/>
      <c r="E38" s="58"/>
      <c r="F38" s="58"/>
      <c r="G38" s="59"/>
      <c r="H38" s="2"/>
      <c r="I38" s="2"/>
      <c r="J38" s="2"/>
      <c r="K38" s="2"/>
      <c r="L38" s="2"/>
    </row>
    <row r="39" spans="1:12" x14ac:dyDescent="0.2">
      <c r="A39" s="2"/>
      <c r="B39" s="38" t="s">
        <v>33</v>
      </c>
      <c r="C39" s="39"/>
      <c r="D39" s="39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4" t="s">
        <v>3</v>
      </c>
      <c r="D40" s="54"/>
      <c r="E40" s="30"/>
      <c r="F40" s="19">
        <v>0</v>
      </c>
      <c r="G40" s="20"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53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4" t="s">
        <v>15</v>
      </c>
      <c r="D44" s="54"/>
      <c r="E44" s="30"/>
      <c r="F44" s="19">
        <f>F45+F46</f>
        <v>8420673.6500000004</v>
      </c>
      <c r="G44" s="20">
        <f>G45+G46</f>
        <v>5150313.6099999994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8393874.5600000005</v>
      </c>
      <c r="G45" s="22">
        <v>4548459.05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26799.09</v>
      </c>
      <c r="G46" s="22">
        <v>601854.56000000006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55" t="s">
        <v>38</v>
      </c>
      <c r="C48" s="56"/>
      <c r="D48" s="56"/>
      <c r="E48" s="28"/>
      <c r="F48" s="19">
        <v>-8420673.6500000004</v>
      </c>
      <c r="G48" s="20">
        <v>-5150313.6100000003</v>
      </c>
      <c r="H48" s="2"/>
      <c r="I48" s="2"/>
      <c r="J48" s="2"/>
      <c r="K48" s="2"/>
      <c r="L48" s="2"/>
    </row>
    <row r="49" spans="1:12" x14ac:dyDescent="0.2">
      <c r="A49" s="2"/>
      <c r="B49" s="57"/>
      <c r="C49" s="58"/>
      <c r="D49" s="58"/>
      <c r="E49" s="58"/>
      <c r="F49" s="58"/>
      <c r="G49" s="59"/>
      <c r="H49" s="2"/>
      <c r="I49" s="2"/>
      <c r="J49" s="2"/>
      <c r="K49" s="2"/>
      <c r="L49" s="2"/>
    </row>
    <row r="50" spans="1:12" x14ac:dyDescent="0.2">
      <c r="A50" s="2"/>
      <c r="B50" s="38" t="s">
        <v>39</v>
      </c>
      <c r="C50" s="39"/>
      <c r="D50" s="39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4" t="s">
        <v>3</v>
      </c>
      <c r="D51" s="54"/>
      <c r="E51" s="30"/>
      <c r="F51" s="14">
        <f>F52</f>
        <v>976483.52</v>
      </c>
      <c r="G51" s="15">
        <f>G52</f>
        <v>523645.23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976483.52</v>
      </c>
      <c r="G52" s="17">
        <f>G53</f>
        <v>523645.23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976483.52</v>
      </c>
      <c r="G53" s="17">
        <v>523645.23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4" t="s">
        <v>15</v>
      </c>
      <c r="D56" s="54"/>
      <c r="E56" s="30"/>
      <c r="F56" s="6">
        <f>F53</f>
        <v>976483.52</v>
      </c>
      <c r="G56" s="7">
        <f>G57+G60</f>
        <v>1047290.46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55835.92</v>
      </c>
      <c r="G57" s="17">
        <f>G58</f>
        <v>91239.39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55835.92</v>
      </c>
      <c r="G58" s="17">
        <v>91239.39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f>F56-F57</f>
        <v>920647.6</v>
      </c>
      <c r="G60" s="17">
        <v>956051.07</v>
      </c>
      <c r="H60" s="2"/>
      <c r="I60" s="2"/>
      <c r="J60" s="2"/>
      <c r="K60" s="2"/>
      <c r="L60" s="2"/>
    </row>
    <row r="61" spans="1:12" x14ac:dyDescent="0.2">
      <c r="A61" s="2"/>
      <c r="B61" s="55" t="s">
        <v>46</v>
      </c>
      <c r="C61" s="56"/>
      <c r="D61" s="56"/>
      <c r="E61" s="28"/>
      <c r="F61" s="14">
        <f>F51-F56</f>
        <v>0</v>
      </c>
      <c r="G61" s="15">
        <v>-523645.23</v>
      </c>
      <c r="H61" s="2"/>
      <c r="I61" s="2"/>
      <c r="J61" s="2"/>
      <c r="K61" s="2"/>
      <c r="L61" s="2"/>
    </row>
    <row r="62" spans="1:12" x14ac:dyDescent="0.2">
      <c r="A62" s="2"/>
      <c r="B62" s="57"/>
      <c r="C62" s="58"/>
      <c r="D62" s="58"/>
      <c r="E62" s="58"/>
      <c r="F62" s="58"/>
      <c r="G62" s="59"/>
      <c r="H62" s="2"/>
      <c r="I62" s="2"/>
      <c r="J62" s="2"/>
      <c r="K62" s="2"/>
      <c r="L62" s="2"/>
    </row>
    <row r="63" spans="1:12" x14ac:dyDescent="0.2">
      <c r="A63" s="2"/>
      <c r="B63" s="64" t="s">
        <v>47</v>
      </c>
      <c r="C63" s="65"/>
      <c r="D63" s="65"/>
      <c r="E63" s="29"/>
      <c r="F63" s="25">
        <f>F8+F40+F51-F20-F44-F56</f>
        <v>-10499885.080000004</v>
      </c>
      <c r="G63" s="26">
        <f>G8+G40+G51-G20-G44-G56</f>
        <v>-11699652.18999999</v>
      </c>
      <c r="H63" s="2"/>
      <c r="I63" s="2"/>
      <c r="J63" s="2"/>
      <c r="K63" s="2"/>
      <c r="L63" s="2"/>
    </row>
    <row r="64" spans="1:12" x14ac:dyDescent="0.2">
      <c r="A64" s="2"/>
      <c r="B64" s="57"/>
      <c r="C64" s="58"/>
      <c r="D64" s="58"/>
      <c r="E64" s="58"/>
      <c r="F64" s="58"/>
      <c r="G64" s="59"/>
      <c r="H64" s="2"/>
      <c r="I64" s="2"/>
      <c r="J64" s="2"/>
      <c r="K64" s="2"/>
      <c r="L64" s="2"/>
    </row>
    <row r="65" spans="1:12" x14ac:dyDescent="0.2">
      <c r="A65" s="2"/>
      <c r="B65" s="55" t="s">
        <v>48</v>
      </c>
      <c r="C65" s="56"/>
      <c r="D65" s="56"/>
      <c r="E65" s="28"/>
      <c r="F65" s="14">
        <v>-5540578.4000000004</v>
      </c>
      <c r="G65" s="15">
        <v>-4598445.78</v>
      </c>
      <c r="H65" s="2"/>
      <c r="I65" s="2"/>
      <c r="J65" s="2"/>
      <c r="K65" s="2"/>
      <c r="L65" s="2"/>
    </row>
    <row r="66" spans="1:12" x14ac:dyDescent="0.2">
      <c r="A66" s="2"/>
      <c r="B66" s="64" t="s">
        <v>49</v>
      </c>
      <c r="C66" s="65"/>
      <c r="D66" s="65"/>
      <c r="E66" s="29"/>
      <c r="F66" s="14">
        <f>F63+F65</f>
        <v>-16040463.480000004</v>
      </c>
      <c r="G66" s="15">
        <f>G63+G65</f>
        <v>-16298097.969999991</v>
      </c>
      <c r="H66" s="2"/>
      <c r="I66" s="2"/>
      <c r="J66" s="2"/>
      <c r="K66" s="2"/>
      <c r="L66" s="2"/>
    </row>
    <row r="67" spans="1:12" ht="12.75" thickBot="1" x14ac:dyDescent="0.25">
      <c r="A67" s="2"/>
      <c r="B67" s="61"/>
      <c r="C67" s="62"/>
      <c r="D67" s="62"/>
      <c r="E67" s="62"/>
      <c r="F67" s="62"/>
      <c r="G67" s="63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60" t="s">
        <v>54</v>
      </c>
      <c r="C69" s="60"/>
      <c r="D69" s="60"/>
      <c r="E69" s="60"/>
      <c r="F69" s="60"/>
      <c r="G69" s="60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x14ac:dyDescent="0.2">
      <c r="E71" s="33"/>
    </row>
    <row r="72" spans="1:12" s="2" customFormat="1" x14ac:dyDescent="0.2">
      <c r="E72" s="33"/>
    </row>
    <row r="73" spans="1:12" s="2" customFormat="1" x14ac:dyDescent="0.2">
      <c r="E73" s="33"/>
    </row>
    <row r="74" spans="1:12" s="2" customFormat="1" ht="15" x14ac:dyDescent="0.25">
      <c r="E74" s="33"/>
      <c r="G74" s="36"/>
    </row>
    <row r="75" spans="1:12" s="2" customFormat="1" x14ac:dyDescent="0.2">
      <c r="E75" s="33"/>
    </row>
    <row r="76" spans="1:12" s="2" customFormat="1" x14ac:dyDescent="0.2">
      <c r="E76" s="33"/>
    </row>
    <row r="77" spans="1:12" s="2" customFormat="1" x14ac:dyDescent="0.2">
      <c r="E77" s="33"/>
    </row>
    <row r="78" spans="1:12" s="2" customFormat="1" x14ac:dyDescent="0.2">
      <c r="E78" s="33"/>
    </row>
    <row r="79" spans="1:12" s="2" customFormat="1" x14ac:dyDescent="0.2">
      <c r="E79" s="33"/>
    </row>
    <row r="80" spans="1:12" s="2" customFormat="1" x14ac:dyDescent="0.2">
      <c r="E80" s="33"/>
    </row>
    <row r="81" spans="5:5" s="2" customFormat="1" x14ac:dyDescent="0.2">
      <c r="E81" s="33"/>
    </row>
    <row r="82" spans="5:5" s="2" customFormat="1" x14ac:dyDescent="0.2">
      <c r="E82" s="33"/>
    </row>
    <row r="83" spans="5:5" s="2" customFormat="1" x14ac:dyDescent="0.2">
      <c r="E83" s="33"/>
    </row>
  </sheetData>
  <mergeCells count="26"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19685039370078741" right="0.19685039370078741" top="0.19685039370078741" bottom="0.19685039370078741" header="0.31496062992125984" footer="0.31496062992125984"/>
  <pageSetup scale="79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2019-01-29T19:28:38Z</cp:lastPrinted>
  <dcterms:created xsi:type="dcterms:W3CDTF">2015-10-07T18:30:35Z</dcterms:created>
  <dcterms:modified xsi:type="dcterms:W3CDTF">2019-01-29T19:29:11Z</dcterms:modified>
</cp:coreProperties>
</file>