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H41" i="1" l="1"/>
  <c r="F41" i="1"/>
  <c r="H30" i="1"/>
  <c r="H32" i="1"/>
  <c r="H31" i="1"/>
  <c r="F30" i="1"/>
  <c r="E41" i="1"/>
  <c r="E30" i="1"/>
  <c r="D41" i="1"/>
  <c r="H23" i="1"/>
  <c r="F23" i="1"/>
  <c r="E23" i="1"/>
  <c r="D23" i="1"/>
  <c r="H12" i="1"/>
  <c r="H17" i="1"/>
  <c r="H14" i="1"/>
  <c r="H13" i="1"/>
  <c r="F12" i="1"/>
  <c r="E12" i="1"/>
  <c r="H7" i="1"/>
  <c r="H8" i="1"/>
  <c r="D7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<sst xmlns="http://schemas.openxmlformats.org/spreadsheetml/2006/main" count="51" uniqueCount="41">
  <si>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</si>
  <si>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</si>
  <si>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</si>
  <si>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</si>
  <si>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</si>
  <si>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</si>
  <si>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</si>
  <si>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</si>
  <si>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</si>
  <si>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</si>
  <si>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</si>
  <si>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</si>
  <si>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</si>
  <si>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</si>
  <si>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</si>
  <si>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</si>
  <si>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</si>
  <si>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</si>
  <si>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</si>
  <si>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</si>
  <si>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</si>
  <si>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</si>
  <si>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</si>
  <si>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</si>
  <si>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Hacienda Pública / Patrimonio Neto Final al 30 de septiembre de 2018</t>
  </si>
  <si>
    <t>Del 01 de octubre al 31 de diciembre de 2018</t>
  </si>
  <si>
    <t>Hacienda Pública / Patrimonio Neto Final al 31 de diciembre de 2018</t>
  </si>
  <si>
    <t>ASEC_EVHP_4toTRIM_Q7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</si>
  <si>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</si>
  <si>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</si>
  <si>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</si>
  <si>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</si>
  <si>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</si>
  <si>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</si>
  <si>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</si>
  <si>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</si>
  <si>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</si>
  <si>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PROFRA. ANA ELIZABETH CARDONA NUÑEZ</t>
  </si>
  <si>
    <t>SINDICA DE MAYORIA</t>
  </si>
  <si>
    <t>ING. VANESSA VEGA ZENDEJAS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</si>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</sst>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</xdr:col>
      <xdr:colOff>800100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1295401</xdr:colOff>
      <xdr:row>1</xdr:row>
      <xdr:rowOff>30035</xdr:rowOff>
    </xdr:from>
    <xdr:to>
      <xdr:col>7</xdr:col>
      <xdr:colOff>1912621</xdr:colOff>
      <xdr:row>3</xdr:row>
      <xdr:rowOff>172910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6" y="220535"/>
          <a:ext cx="61722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showGridLines="0" tabSelected="1" zoomScaleNormal="100" workbookViewId="0">
      <selection activeCell="B112" sqref="B2:H112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27</v>
      </c>
    </row>
    <row r="2" spans="2:9" x14ac:dyDescent="0.25">
      <c r="B2" s="33" t="s">
        <v>28</v>
      </c>
      <c r="C2" s="34"/>
      <c r="D2" s="34"/>
      <c r="E2" s="34"/>
      <c r="F2" s="34"/>
      <c r="G2" s="34"/>
      <c r="H2" s="35"/>
    </row>
    <row r="3" spans="2:9" x14ac:dyDescent="0.25">
      <c r="B3" s="36" t="s">
        <v>0</v>
      </c>
      <c r="C3" s="37"/>
      <c r="D3" s="37"/>
      <c r="E3" s="37"/>
      <c r="F3" s="37"/>
      <c r="G3" s="37"/>
      <c r="H3" s="38"/>
    </row>
    <row r="4" spans="2:9" thickBot="1" x14ac:dyDescent="0.35">
      <c r="B4" s="39" t="s">
        <v>25</v>
      </c>
      <c r="C4" s="40"/>
      <c r="D4" s="40"/>
      <c r="E4" s="40"/>
      <c r="F4" s="40"/>
      <c r="G4" s="40"/>
      <c r="H4" s="41"/>
    </row>
    <row r="5" spans="2:9" ht="36.75" thickBot="1" x14ac:dyDescent="0.3">
      <c r="B5" s="3" t="s">
        <v>1</v>
      </c>
      <c r="C5" s="15"/>
      <c r="D5" s="15" t="s">
        <v>12</v>
      </c>
      <c r="E5" s="15" t="s">
        <v>23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21</v>
      </c>
      <c r="C7" s="7"/>
      <c r="D7" s="17">
        <f>+D8</f>
        <v>3864381.23</v>
      </c>
      <c r="E7" s="18"/>
      <c r="F7" s="18"/>
      <c r="G7" s="18"/>
      <c r="H7" s="17">
        <f>+H8</f>
        <v>3864381.23</v>
      </c>
    </row>
    <row r="8" spans="2:9" x14ac:dyDescent="0.25">
      <c r="B8" s="8" t="s">
        <v>3</v>
      </c>
      <c r="C8" s="9"/>
      <c r="D8" s="16">
        <v>3864381.23</v>
      </c>
      <c r="E8" s="19"/>
      <c r="F8" s="19"/>
      <c r="G8" s="19"/>
      <c r="H8" s="16">
        <f>+D8</f>
        <v>3864381.23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22</v>
      </c>
      <c r="C12" s="7"/>
      <c r="D12" s="18"/>
      <c r="E12" s="17">
        <f>+E14+E17</f>
        <v>17771019.629999999</v>
      </c>
      <c r="F12" s="17">
        <f>+F13</f>
        <v>42593582.780000001</v>
      </c>
      <c r="G12" s="18"/>
      <c r="H12" s="17">
        <f>+H13+H14+H17</f>
        <v>60364602.410000004</v>
      </c>
    </row>
    <row r="13" spans="2:9" x14ac:dyDescent="0.25">
      <c r="B13" s="8" t="s">
        <v>5</v>
      </c>
      <c r="C13" s="9"/>
      <c r="D13" s="19"/>
      <c r="E13" s="19"/>
      <c r="F13" s="16">
        <v>42593582.780000001</v>
      </c>
      <c r="G13" s="19"/>
      <c r="H13" s="16">
        <f>+F13</f>
        <v>42593582.780000001</v>
      </c>
    </row>
    <row r="14" spans="2:9" x14ac:dyDescent="0.25">
      <c r="B14" s="8" t="s">
        <v>6</v>
      </c>
      <c r="C14" s="9"/>
      <c r="D14" s="19"/>
      <c r="E14" s="16">
        <v>18540367.140000001</v>
      </c>
      <c r="F14" s="19"/>
      <c r="G14" s="19"/>
      <c r="H14" s="16">
        <f>+E14</f>
        <v>18540367.140000001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v>-769347.51</v>
      </c>
      <c r="F17" s="19"/>
      <c r="G17" s="19"/>
      <c r="H17" s="16">
        <f>+E17</f>
        <v>-769347.51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20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24</v>
      </c>
      <c r="C23" s="7"/>
      <c r="D23" s="17">
        <f>+D7</f>
        <v>3864381.23</v>
      </c>
      <c r="E23" s="17">
        <f>+E12</f>
        <v>17771019.629999999</v>
      </c>
      <c r="F23" s="17">
        <f>+F12</f>
        <v>42593582.780000001</v>
      </c>
      <c r="G23" s="17">
        <v>0</v>
      </c>
      <c r="H23" s="17">
        <f>SUM(D23:G23)</f>
        <v>64228983.640000001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ht="14.45" x14ac:dyDescent="0.3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ht="14.45" x14ac:dyDescent="0.3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/>
      <c r="E30" s="17">
        <f>+E32</f>
        <v>-0.01</v>
      </c>
      <c r="F30" s="17">
        <f>+F31</f>
        <v>-20490323.469999999</v>
      </c>
      <c r="G30" s="18"/>
      <c r="H30" s="17">
        <f>+H31+H32</f>
        <v>-20490323.48</v>
      </c>
    </row>
    <row r="31" spans="2:8" x14ac:dyDescent="0.25">
      <c r="B31" s="8" t="s">
        <v>5</v>
      </c>
      <c r="C31" s="9"/>
      <c r="D31" s="19"/>
      <c r="E31" s="19"/>
      <c r="F31" s="16">
        <v>-20490323.469999999</v>
      </c>
      <c r="G31" s="19"/>
      <c r="H31" s="16">
        <f>+F31</f>
        <v>-20490323.469999999</v>
      </c>
    </row>
    <row r="32" spans="2:8" x14ac:dyDescent="0.25">
      <c r="B32" s="8" t="s">
        <v>6</v>
      </c>
      <c r="C32" s="9"/>
      <c r="D32" s="19"/>
      <c r="E32" s="16">
        <v>-0.01</v>
      </c>
      <c r="F32" s="16">
        <v>0</v>
      </c>
      <c r="G32" s="19"/>
      <c r="H32" s="16">
        <f>+E32</f>
        <v>-0.01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ht="14.45" x14ac:dyDescent="0.3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2.9" x14ac:dyDescent="0.3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ht="14.45" x14ac:dyDescent="0.3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14.45" x14ac:dyDescent="0.3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ht="14.45" x14ac:dyDescent="0.3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26</v>
      </c>
      <c r="C41" s="11"/>
      <c r="D41" s="20">
        <f>+D23</f>
        <v>3864381.23</v>
      </c>
      <c r="E41" s="20">
        <f>+E30+E23</f>
        <v>17771019.619999997</v>
      </c>
      <c r="F41" s="20">
        <f>+F30+F23</f>
        <v>22103259.310000002</v>
      </c>
      <c r="G41" s="20">
        <v>0</v>
      </c>
      <c r="H41" s="20">
        <f>+H30+H23</f>
        <v>43738660.159999996</v>
      </c>
    </row>
    <row r="42" spans="1:9" ht="14.45" x14ac:dyDescent="0.3">
      <c r="B42" s="12"/>
      <c r="C42" s="12"/>
    </row>
    <row r="43" spans="1:9" ht="46.9" customHeight="1" x14ac:dyDescent="0.25">
      <c r="B43" s="42" t="s">
        <v>10</v>
      </c>
      <c r="C43" s="42"/>
      <c r="D43" s="42"/>
      <c r="E43" s="42"/>
      <c r="F43" s="42"/>
      <c r="G43" s="42"/>
      <c r="H43" s="42"/>
      <c r="I43" s="13"/>
    </row>
    <row r="44" spans="1:9" ht="14.45" x14ac:dyDescent="0.3">
      <c r="B44" s="12"/>
      <c r="C44" s="12"/>
    </row>
    <row r="45" spans="1:9" x14ac:dyDescent="0.25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0" spans="2:7" hidden="1" x14ac:dyDescent="0.25"/>
    <row r="101" spans="2:7" hidden="1" x14ac:dyDescent="0.25"/>
    <row r="102" spans="2:7" hidden="1" x14ac:dyDescent="0.25"/>
    <row r="103" spans="2:7" hidden="1" x14ac:dyDescent="0.25"/>
    <row r="106" spans="2:7" s="21" customFormat="1" x14ac:dyDescent="0.25">
      <c r="B106" s="22"/>
      <c r="C106" s="22"/>
      <c r="D106" s="23"/>
      <c r="E106" s="23"/>
      <c r="F106" s="23"/>
      <c r="G106" s="23"/>
    </row>
    <row r="107" spans="2:7" s="21" customFormat="1" ht="12" customHeight="1" x14ac:dyDescent="0.25">
      <c r="B107" s="43" t="s">
        <v>29</v>
      </c>
      <c r="C107" s="43"/>
      <c r="D107" s="24"/>
      <c r="E107" s="24"/>
      <c r="F107" s="25" t="s">
        <v>30</v>
      </c>
      <c r="G107" s="24"/>
    </row>
    <row r="108" spans="2:7" s="21" customFormat="1" ht="39" customHeight="1" x14ac:dyDescent="0.25">
      <c r="B108" s="44" t="s">
        <v>31</v>
      </c>
      <c r="C108" s="44"/>
      <c r="D108" s="26"/>
      <c r="E108" s="27"/>
      <c r="F108" s="28" t="s">
        <v>32</v>
      </c>
      <c r="G108" s="27"/>
    </row>
    <row r="109" spans="2:7" s="21" customFormat="1" ht="11.25" customHeight="1" x14ac:dyDescent="0.25">
      <c r="B109" s="45" t="s">
        <v>33</v>
      </c>
      <c r="C109" s="45"/>
      <c r="D109" s="29"/>
      <c r="E109" s="24"/>
      <c r="F109" s="25" t="s">
        <v>34</v>
      </c>
      <c r="G109" s="24"/>
    </row>
    <row r="110" spans="2:7" s="21" customFormat="1" ht="45" customHeight="1" x14ac:dyDescent="0.25">
      <c r="B110" s="46" t="s">
        <v>35</v>
      </c>
      <c r="C110" s="46"/>
      <c r="D110" s="27"/>
      <c r="E110" s="27"/>
      <c r="F110" s="28" t="s">
        <v>36</v>
      </c>
      <c r="G110" s="27"/>
    </row>
    <row r="111" spans="2:7" s="21" customFormat="1" ht="17.25" customHeight="1" x14ac:dyDescent="0.25">
      <c r="B111" s="45" t="s">
        <v>39</v>
      </c>
      <c r="C111" s="45"/>
      <c r="D111" s="29"/>
      <c r="E111" s="24"/>
      <c r="F111" s="30" t="s">
        <v>37</v>
      </c>
      <c r="G111" s="31"/>
    </row>
    <row r="112" spans="2:7" s="21" customFormat="1" x14ac:dyDescent="0.25">
      <c r="B112" s="47" t="s">
        <v>40</v>
      </c>
      <c r="C112" s="47"/>
      <c r="D112" s="26"/>
      <c r="E112" s="27"/>
      <c r="F112" s="32" t="s">
        <v>38</v>
      </c>
      <c r="G112" s="27"/>
    </row>
  </sheetData>
  <mergeCells count="10">
    <mergeCell ref="B108:C108"/>
    <mergeCell ref="B109:C109"/>
    <mergeCell ref="B110:C110"/>
    <mergeCell ref="B111:C111"/>
    <mergeCell ref="B112:C112"/>
    <mergeCell ref="B2:H2"/>
    <mergeCell ref="B3:H3"/>
    <mergeCell ref="B4:H4"/>
    <mergeCell ref="B43:H43"/>
    <mergeCell ref="B107:C107"/>
  </mergeCells>
  <pageMargins left="0.39370078740157483" right="0.39370078740157483" top="0.59055118110236227" bottom="0.3937007874015748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2019-01-30T10:13:18Z</cp:lastPrinted>
  <dcterms:created xsi:type="dcterms:W3CDTF">2015-10-07T18:29:34Z</dcterms:created>
  <dcterms:modified xsi:type="dcterms:W3CDTF">2019-01-30T10:14:08Z</dcterms:modified>
</cp:coreProperties>
</file>