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SPALDO 2018\CIERRE MENSUAL\2018\AGF 4to TRIM 2018\PRESENTACION\I. Información Contable\"/>
    </mc:Choice>
  </mc:AlternateContent>
  <bookViews>
    <workbookView xWindow="0" yWindow="0" windowWidth="16395" windowHeight="6210"/>
  </bookViews>
  <sheets>
    <sheet name="EAA" sheetId="1" r:id="rId1"/>
  </sheets>
  <definedNames>
    <definedName name="_xlnm.Print_Area" localSheetId="0">EAA!$B$1:$H$38</definedName>
  </definedNames>
  <calcPr calcId="181029"/>
</workbook>
</file>

<file path=xl/calcChain.xml><?xml version="1.0" encoding="utf-8"?>
<calcChain xmlns="http://schemas.openxmlformats.org/spreadsheetml/2006/main">
  <c r="G28" i="1" l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H11" i="1"/>
  <c r="G11" i="1"/>
  <c r="F19" i="1"/>
  <c r="E19" i="1"/>
  <c r="F10" i="1"/>
  <c r="F8" i="1" s="1"/>
  <c r="E10" i="1"/>
  <c r="D19" i="1"/>
  <c r="D10" i="1"/>
  <c r="D8" i="1" s="1"/>
  <c r="E8" i="1" l="1"/>
  <c r="G19" i="1"/>
  <c r="H19" i="1"/>
  <c r="G10" i="1"/>
  <c r="H10" i="1"/>
  <c r="G8" i="1" l="1"/>
  <c r="H8" i="1"/>
</calcChain>
</file>

<file path=xl/sharedStrings.xml><?xml version="1.0" encoding="utf-8"?>
<sst xmlns="http://schemas.openxmlformats.org/spreadsheetml/2006/main" count="42" uniqueCount="40">
  <si>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</si>
  <si>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</si>
  <si>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</si>
  <si>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</si>
  <si>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</si>
  <si>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</si>
  <si>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</si>
  <si>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</si>
  <si>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</si>
  <si>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</si>
  <si>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</si>
  <si>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</si>
  <si>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</si>
  <si>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</si>
  <si>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</si>
  <si>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</si>
  <si>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</si>
  <si>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</si>
  <si>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</si>
  <si>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</si>
  <si>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</si>
  <si>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</si>
  <si>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</si>
  <si>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</si>
  <si>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</si>
  <si>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</si>
  <si>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</si>
  <si>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</si>
  <si>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octubre al 31 de diciembre de 2018</t>
  </si>
  <si>
    <t>ASEC_EAA_4toTRIM_R2</t>
  </si>
  <si>
    <t>Municipio de Piedras Negras Coahuila</t>
  </si>
  <si>
    <t>“Bajo protesta de decir verdad declaramos que los Estados Financieros y sus notas, son razonablemente correctos y son responsabilidad del emisor”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</si>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</sst>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>
      <alignment horizontal="right" vertical="center" wrapText="1"/>
    </xf>
    <xf numFmtId="164" fontId="5" fillId="0" borderId="14" xfId="1" applyNumberFormat="1" applyFont="1" applyFill="1" applyBorder="1" applyAlignment="1">
      <alignment horizontal="right" vertical="center" wrapText="1"/>
    </xf>
    <xf numFmtId="4" fontId="7" fillId="0" borderId="14" xfId="0" applyNumberFormat="1" applyFont="1" applyBorder="1" applyAlignment="1">
      <alignment vertical="top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57151</xdr:rowOff>
    </xdr:from>
    <xdr:to>
      <xdr:col>8</xdr:col>
      <xdr:colOff>0</xdr:colOff>
      <xdr:row>0</xdr:row>
      <xdr:rowOff>1117427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47AADE8-2205-48DA-9DB2-5E350495D0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t="9722" r="3646" b="76528"/>
        <a:stretch/>
      </xdr:blipFill>
      <xdr:spPr>
        <a:xfrm>
          <a:off x="219075" y="57151"/>
          <a:ext cx="9439275" cy="1060276"/>
        </a:xfrm>
        <a:prstGeom prst="rect">
          <a:avLst/>
        </a:prstGeom>
      </xdr:spPr>
    </xdr:pic>
    <xdr:clientData/>
  </xdr:twoCellAnchor>
  <xdr:oneCellAnchor>
    <xdr:from>
      <xdr:col>3</xdr:col>
      <xdr:colOff>856012</xdr:colOff>
      <xdr:row>0</xdr:row>
      <xdr:rowOff>152401</xdr:rowOff>
    </xdr:from>
    <xdr:ext cx="4867936" cy="85594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62CEED3F-E326-4BCD-B934-7A87BE610554}"/>
            </a:ext>
          </a:extLst>
        </xdr:cNvPr>
        <xdr:cNvSpPr txBox="1"/>
      </xdr:nvSpPr>
      <xdr:spPr>
        <a:xfrm>
          <a:off x="3932587" y="152401"/>
          <a:ext cx="4867936" cy="855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>
              <a:latin typeface="Bahnschrift" panose="020B0502040204020203" pitchFamily="34" charset="0"/>
            </a:rPr>
            <a:t>Municipio de Piedras Negras</a:t>
          </a:r>
          <a:r>
            <a:rPr lang="es-MX" sz="1800" baseline="0">
              <a:latin typeface="Bahnschrift" panose="020B0502040204020203" pitchFamily="34" charset="0"/>
            </a:rPr>
            <a:t> Coahuila</a:t>
          </a:r>
        </a:p>
        <a:p>
          <a:pPr algn="ctr"/>
          <a:r>
            <a:rPr lang="es-MX" sz="1400" baseline="0">
              <a:latin typeface="Bahnschrift" panose="020B0502040204020203" pitchFamily="34" charset="0"/>
            </a:rPr>
            <a:t>Informe de Avance de Gestión Financiera 4° Trimestre 2018</a:t>
          </a:r>
          <a:endParaRPr lang="es-MX" sz="1400">
            <a:latin typeface="Bahnschrift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showGridLines="0" tabSelected="1" topLeftCell="A16" zoomScaleNormal="100" workbookViewId="0">
      <selection activeCell="F43" sqref="F43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90.75" customHeight="1" thickBot="1" x14ac:dyDescent="0.3"/>
    <row r="2" spans="2:8" ht="15.75" customHeight="1" x14ac:dyDescent="0.25">
      <c r="B2" s="19" t="s">
        <v>30</v>
      </c>
      <c r="C2" s="20"/>
      <c r="D2" s="20"/>
      <c r="E2" s="20"/>
      <c r="F2" s="20"/>
      <c r="G2" s="20"/>
      <c r="H2" s="21"/>
    </row>
    <row r="3" spans="2:8" x14ac:dyDescent="0.25">
      <c r="B3" s="22" t="s">
        <v>0</v>
      </c>
      <c r="C3" s="23"/>
      <c r="D3" s="23"/>
      <c r="E3" s="23"/>
      <c r="F3" s="23"/>
      <c r="G3" s="23"/>
      <c r="H3" s="24"/>
    </row>
    <row r="4" spans="2:8" ht="15.75" thickBot="1" x14ac:dyDescent="0.3">
      <c r="B4" s="25" t="s">
        <v>28</v>
      </c>
      <c r="C4" s="26"/>
      <c r="D4" s="26"/>
      <c r="E4" s="26"/>
      <c r="F4" s="26"/>
      <c r="G4" s="26"/>
      <c r="H4" s="27"/>
    </row>
    <row r="5" spans="2:8" x14ac:dyDescent="0.25">
      <c r="B5" s="28" t="s">
        <v>1</v>
      </c>
      <c r="C5" s="29"/>
      <c r="D5" s="31" t="s">
        <v>2</v>
      </c>
      <c r="E5" s="31" t="s">
        <v>3</v>
      </c>
      <c r="F5" s="31" t="s">
        <v>4</v>
      </c>
      <c r="G5" s="2" t="s">
        <v>5</v>
      </c>
      <c r="H5" s="2" t="s">
        <v>6</v>
      </c>
    </row>
    <row r="6" spans="2:8" ht="15.75" thickBot="1" x14ac:dyDescent="0.3">
      <c r="B6" s="25"/>
      <c r="C6" s="30"/>
      <c r="D6" s="32"/>
      <c r="E6" s="32"/>
      <c r="F6" s="32"/>
      <c r="G6" s="11" t="s">
        <v>7</v>
      </c>
      <c r="H6" s="11" t="s">
        <v>8</v>
      </c>
    </row>
    <row r="7" spans="2:8" ht="9.6" customHeight="1" x14ac:dyDescent="0.25">
      <c r="B7" s="15"/>
      <c r="C7" s="16"/>
      <c r="D7" s="3"/>
      <c r="E7" s="3"/>
      <c r="F7" s="3"/>
      <c r="G7" s="3"/>
      <c r="H7" s="3"/>
    </row>
    <row r="8" spans="2:8" x14ac:dyDescent="0.25">
      <c r="B8" s="17" t="s">
        <v>9</v>
      </c>
      <c r="C8" s="18"/>
      <c r="D8" s="12">
        <f>+D10+D19</f>
        <v>2850433123.1905999</v>
      </c>
      <c r="E8" s="12">
        <f t="shared" ref="E8:H8" si="0">+E10+E19</f>
        <v>717868518.51999998</v>
      </c>
      <c r="F8" s="12">
        <f t="shared" si="0"/>
        <v>716983845.10000002</v>
      </c>
      <c r="G8" s="12">
        <f t="shared" si="0"/>
        <v>2851317796.6105995</v>
      </c>
      <c r="H8" s="12">
        <f t="shared" si="0"/>
        <v>884673.41999979317</v>
      </c>
    </row>
    <row r="9" spans="2:8" ht="6.6" customHeight="1" x14ac:dyDescent="0.25">
      <c r="B9" s="10"/>
      <c r="C9" s="4"/>
      <c r="D9" s="13"/>
      <c r="E9" s="13"/>
      <c r="F9" s="13"/>
      <c r="G9" s="13"/>
      <c r="H9" s="13"/>
    </row>
    <row r="10" spans="2:8" x14ac:dyDescent="0.25">
      <c r="B10" s="10"/>
      <c r="C10" s="4" t="s">
        <v>10</v>
      </c>
      <c r="D10" s="12">
        <f>SUM(D11:D17)</f>
        <v>109104421.1506</v>
      </c>
      <c r="E10" s="12">
        <f t="shared" ref="E10:H10" si="1">SUM(E11:E17)</f>
        <v>649110114.13999999</v>
      </c>
      <c r="F10" s="12">
        <f t="shared" si="1"/>
        <v>716983845.10000002</v>
      </c>
      <c r="G10" s="12">
        <f t="shared" si="1"/>
        <v>41230690.190599978</v>
      </c>
      <c r="H10" s="12">
        <f t="shared" si="1"/>
        <v>-67873730.960000023</v>
      </c>
    </row>
    <row r="11" spans="2:8" x14ac:dyDescent="0.25">
      <c r="B11" s="6"/>
      <c r="C11" s="3" t="s">
        <v>11</v>
      </c>
      <c r="D11" s="14">
        <v>107866919.73200001</v>
      </c>
      <c r="E11" s="14">
        <v>494359394.73000002</v>
      </c>
      <c r="F11" s="14">
        <v>561083581.47000003</v>
      </c>
      <c r="G11" s="13">
        <f>+D11+E11-F11</f>
        <v>41142732.991999984</v>
      </c>
      <c r="H11" s="13">
        <f>+G11-D11</f>
        <v>-66724186.740000024</v>
      </c>
    </row>
    <row r="12" spans="2:8" x14ac:dyDescent="0.25">
      <c r="B12" s="6"/>
      <c r="C12" s="3" t="s">
        <v>12</v>
      </c>
      <c r="D12" s="14">
        <v>1237501.4186</v>
      </c>
      <c r="E12" s="14">
        <v>154590719.41</v>
      </c>
      <c r="F12" s="14">
        <v>155740263.63</v>
      </c>
      <c r="G12" s="13">
        <f t="shared" ref="G12:G17" si="2">+D12+E12-F12</f>
        <v>87957.198599994183</v>
      </c>
      <c r="H12" s="13">
        <f t="shared" ref="H12:H17" si="3">+G12-D12</f>
        <v>-1149544.2200000058</v>
      </c>
    </row>
    <row r="13" spans="2:8" x14ac:dyDescent="0.25">
      <c r="B13" s="6"/>
      <c r="C13" s="3" t="s">
        <v>13</v>
      </c>
      <c r="D13" s="13">
        <v>0</v>
      </c>
      <c r="E13" s="13">
        <v>0</v>
      </c>
      <c r="F13" s="13">
        <v>0</v>
      </c>
      <c r="G13" s="13">
        <f t="shared" si="2"/>
        <v>0</v>
      </c>
      <c r="H13" s="13">
        <f t="shared" si="3"/>
        <v>0</v>
      </c>
    </row>
    <row r="14" spans="2:8" x14ac:dyDescent="0.25">
      <c r="B14" s="6"/>
      <c r="C14" s="3" t="s">
        <v>14</v>
      </c>
      <c r="D14" s="13">
        <v>0</v>
      </c>
      <c r="E14" s="13">
        <v>0</v>
      </c>
      <c r="F14" s="13">
        <v>0</v>
      </c>
      <c r="G14" s="13">
        <f t="shared" si="2"/>
        <v>0</v>
      </c>
      <c r="H14" s="13">
        <f t="shared" si="3"/>
        <v>0</v>
      </c>
    </row>
    <row r="15" spans="2:8" x14ac:dyDescent="0.25">
      <c r="B15" s="6"/>
      <c r="C15" s="3" t="s">
        <v>15</v>
      </c>
      <c r="D15" s="13">
        <v>0</v>
      </c>
      <c r="E15" s="14">
        <v>160000</v>
      </c>
      <c r="F15" s="14">
        <v>160000</v>
      </c>
      <c r="G15" s="13">
        <f t="shared" si="2"/>
        <v>0</v>
      </c>
      <c r="H15" s="13">
        <f t="shared" si="3"/>
        <v>0</v>
      </c>
    </row>
    <row r="16" spans="2:8" ht="24" x14ac:dyDescent="0.25">
      <c r="B16" s="6"/>
      <c r="C16" s="3" t="s">
        <v>16</v>
      </c>
      <c r="D16" s="13">
        <v>0</v>
      </c>
      <c r="E16" s="13">
        <v>0</v>
      </c>
      <c r="F16" s="13">
        <v>0</v>
      </c>
      <c r="G16" s="13">
        <f t="shared" si="2"/>
        <v>0</v>
      </c>
      <c r="H16" s="13">
        <f t="shared" si="3"/>
        <v>0</v>
      </c>
    </row>
    <row r="17" spans="1:8" x14ac:dyDescent="0.25">
      <c r="B17" s="6"/>
      <c r="C17" s="3" t="s">
        <v>17</v>
      </c>
      <c r="D17" s="13">
        <v>0</v>
      </c>
      <c r="E17" s="13">
        <v>0</v>
      </c>
      <c r="F17" s="13">
        <v>0</v>
      </c>
      <c r="G17" s="13">
        <f t="shared" si="2"/>
        <v>0</v>
      </c>
      <c r="H17" s="13">
        <f t="shared" si="3"/>
        <v>0</v>
      </c>
    </row>
    <row r="18" spans="1:8" x14ac:dyDescent="0.25">
      <c r="B18" s="10"/>
      <c r="C18" s="4"/>
      <c r="D18" s="13"/>
      <c r="E18" s="13"/>
      <c r="F18" s="13"/>
      <c r="G18" s="13"/>
      <c r="H18" s="13"/>
    </row>
    <row r="19" spans="1:8" x14ac:dyDescent="0.25">
      <c r="B19" s="10"/>
      <c r="C19" s="4" t="s">
        <v>18</v>
      </c>
      <c r="D19" s="12">
        <f>SUM(D20:D28)</f>
        <v>2741328702.04</v>
      </c>
      <c r="E19" s="12">
        <f t="shared" ref="E19:H19" si="4">SUM(E20:E28)</f>
        <v>68758404.38000001</v>
      </c>
      <c r="F19" s="12">
        <f t="shared" si="4"/>
        <v>0</v>
      </c>
      <c r="G19" s="12">
        <f t="shared" si="4"/>
        <v>2810087106.4199996</v>
      </c>
      <c r="H19" s="12">
        <f t="shared" si="4"/>
        <v>68758404.379999816</v>
      </c>
    </row>
    <row r="20" spans="1:8" x14ac:dyDescent="0.25">
      <c r="B20" s="6"/>
      <c r="C20" s="3" t="s">
        <v>19</v>
      </c>
      <c r="D20" s="13">
        <v>0</v>
      </c>
      <c r="E20" s="13">
        <v>0</v>
      </c>
      <c r="F20" s="13">
        <v>0</v>
      </c>
      <c r="G20" s="13">
        <f t="shared" ref="G20:G28" si="5">+D20+E20-F20</f>
        <v>0</v>
      </c>
      <c r="H20" s="13">
        <f t="shared" ref="H20:H28" si="6">+G20-D20</f>
        <v>0</v>
      </c>
    </row>
    <row r="21" spans="1:8" ht="24" x14ac:dyDescent="0.25">
      <c r="B21" s="6"/>
      <c r="C21" s="3" t="s">
        <v>20</v>
      </c>
      <c r="D21" s="13">
        <v>0</v>
      </c>
      <c r="E21" s="13">
        <v>0</v>
      </c>
      <c r="F21" s="13">
        <v>0</v>
      </c>
      <c r="G21" s="13">
        <f t="shared" si="5"/>
        <v>0</v>
      </c>
      <c r="H21" s="13">
        <f t="shared" si="6"/>
        <v>0</v>
      </c>
    </row>
    <row r="22" spans="1:8" ht="24" x14ac:dyDescent="0.25">
      <c r="A22" s="9" t="s">
        <v>29</v>
      </c>
      <c r="B22" s="6"/>
      <c r="C22" s="3" t="s">
        <v>21</v>
      </c>
      <c r="D22" s="14">
        <v>2605218189.0900002</v>
      </c>
      <c r="E22" s="14">
        <v>64625886.950000003</v>
      </c>
      <c r="F22" s="13">
        <v>0</v>
      </c>
      <c r="G22" s="13">
        <f t="shared" si="5"/>
        <v>2669844076.04</v>
      </c>
      <c r="H22" s="13">
        <f t="shared" si="6"/>
        <v>64625886.949999809</v>
      </c>
    </row>
    <row r="23" spans="1:8" x14ac:dyDescent="0.25">
      <c r="B23" s="6"/>
      <c r="C23" s="3" t="s">
        <v>22</v>
      </c>
      <c r="D23" s="14">
        <v>136098475.97999999</v>
      </c>
      <c r="E23" s="14">
        <v>4132517.43</v>
      </c>
      <c r="F23" s="13">
        <v>0</v>
      </c>
      <c r="G23" s="13">
        <f t="shared" si="5"/>
        <v>140230993.41</v>
      </c>
      <c r="H23" s="13">
        <f t="shared" si="6"/>
        <v>4132517.4300000072</v>
      </c>
    </row>
    <row r="24" spans="1:8" x14ac:dyDescent="0.25">
      <c r="B24" s="6"/>
      <c r="C24" s="3" t="s">
        <v>23</v>
      </c>
      <c r="D24" s="14">
        <v>12036.97</v>
      </c>
      <c r="E24" s="14">
        <v>0</v>
      </c>
      <c r="F24" s="13">
        <v>0</v>
      </c>
      <c r="G24" s="13">
        <f t="shared" si="5"/>
        <v>12036.97</v>
      </c>
      <c r="H24" s="13">
        <f t="shared" si="6"/>
        <v>0</v>
      </c>
    </row>
    <row r="25" spans="1:8" ht="24" x14ac:dyDescent="0.25">
      <c r="B25" s="6"/>
      <c r="C25" s="3" t="s">
        <v>24</v>
      </c>
      <c r="D25" s="13">
        <v>0</v>
      </c>
      <c r="E25" s="13">
        <v>0</v>
      </c>
      <c r="F25" s="13">
        <v>0</v>
      </c>
      <c r="G25" s="13">
        <f t="shared" si="5"/>
        <v>0</v>
      </c>
      <c r="H25" s="13">
        <f t="shared" si="6"/>
        <v>0</v>
      </c>
    </row>
    <row r="26" spans="1:8" x14ac:dyDescent="0.25">
      <c r="B26" s="6"/>
      <c r="C26" s="3" t="s">
        <v>25</v>
      </c>
      <c r="D26" s="13">
        <v>0</v>
      </c>
      <c r="E26" s="13">
        <v>0</v>
      </c>
      <c r="F26" s="13">
        <v>0</v>
      </c>
      <c r="G26" s="13">
        <f t="shared" si="5"/>
        <v>0</v>
      </c>
      <c r="H26" s="13">
        <f t="shared" si="6"/>
        <v>0</v>
      </c>
    </row>
    <row r="27" spans="1:8" ht="24" x14ac:dyDescent="0.25">
      <c r="B27" s="6"/>
      <c r="C27" s="3" t="s">
        <v>26</v>
      </c>
      <c r="D27" s="13">
        <v>0</v>
      </c>
      <c r="E27" s="13">
        <v>0</v>
      </c>
      <c r="F27" s="13">
        <v>0</v>
      </c>
      <c r="G27" s="13">
        <f t="shared" si="5"/>
        <v>0</v>
      </c>
      <c r="H27" s="13">
        <f t="shared" si="6"/>
        <v>0</v>
      </c>
    </row>
    <row r="28" spans="1:8" x14ac:dyDescent="0.25">
      <c r="B28" s="6"/>
      <c r="C28" s="3" t="s">
        <v>27</v>
      </c>
      <c r="D28" s="5">
        <v>0</v>
      </c>
      <c r="E28" s="5">
        <v>0</v>
      </c>
      <c r="F28" s="5">
        <v>0</v>
      </c>
      <c r="G28" s="5">
        <f t="shared" si="5"/>
        <v>0</v>
      </c>
      <c r="H28" s="5">
        <f t="shared" si="6"/>
        <v>0</v>
      </c>
    </row>
    <row r="29" spans="1:8" ht="15.75" thickBot="1" x14ac:dyDescent="0.3">
      <c r="B29" s="7"/>
      <c r="C29" s="8"/>
      <c r="D29" s="8"/>
      <c r="E29" s="8"/>
      <c r="F29" s="8"/>
      <c r="G29" s="8"/>
      <c r="H29" s="8"/>
    </row>
    <row r="31" spans="1:8" ht="63" customHeight="1" x14ac:dyDescent="0.25">
      <c r="B31" s="33" t="s">
        <v>31</v>
      </c>
      <c r="C31" s="33"/>
      <c r="D31" s="33"/>
      <c r="E31" s="33"/>
      <c r="F31" s="33"/>
      <c r="G31" s="33"/>
      <c r="H31" s="33"/>
    </row>
    <row r="32" spans="1:8" x14ac:dyDescent="0.25">
      <c r="C32" s="34" t="s">
        <v>32</v>
      </c>
      <c r="D32" s="34"/>
      <c r="E32"/>
      <c r="F32"/>
      <c r="G32" s="35" t="s">
        <v>33</v>
      </c>
      <c r="H32" s="35"/>
    </row>
    <row r="33" spans="3:8" x14ac:dyDescent="0.25">
      <c r="C33" s="36" t="s">
        <v>34</v>
      </c>
      <c r="D33" s="36"/>
      <c r="E33" s="35" t="s">
        <v>35</v>
      </c>
      <c r="F33" s="35"/>
      <c r="G33" s="37" t="s">
        <v>36</v>
      </c>
      <c r="H33" s="37"/>
    </row>
    <row r="34" spans="3:8" x14ac:dyDescent="0.25">
      <c r="C34" s="38"/>
      <c r="D34"/>
      <c r="E34" s="37" t="s">
        <v>37</v>
      </c>
      <c r="F34" s="37"/>
      <c r="G34" s="39"/>
      <c r="H34" s="39"/>
    </row>
    <row r="35" spans="3:8" x14ac:dyDescent="0.25">
      <c r="C35" s="34" t="s">
        <v>32</v>
      </c>
      <c r="D35" s="34"/>
      <c r="E35"/>
      <c r="F35"/>
      <c r="G35" s="35" t="s">
        <v>33</v>
      </c>
      <c r="H35" s="35"/>
    </row>
    <row r="36" spans="3:8" x14ac:dyDescent="0.25">
      <c r="C36" s="36" t="s">
        <v>38</v>
      </c>
      <c r="D36" s="36"/>
      <c r="E36"/>
      <c r="F36"/>
      <c r="G36" s="37" t="s">
        <v>39</v>
      </c>
      <c r="H36" s="37"/>
    </row>
  </sheetData>
  <mergeCells count="20">
    <mergeCell ref="E34:F34"/>
    <mergeCell ref="C35:D35"/>
    <mergeCell ref="G35:H35"/>
    <mergeCell ref="C36:D36"/>
    <mergeCell ref="G36:H36"/>
    <mergeCell ref="C32:D32"/>
    <mergeCell ref="G32:H32"/>
    <mergeCell ref="C33:D33"/>
    <mergeCell ref="E33:F33"/>
    <mergeCell ref="G33:H33"/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rintOptions horizontalCentered="1"/>
  <pageMargins left="0.59055118110236227" right="0.59055118110236227" top="0.39370078740157483" bottom="0.19685039370078741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2019-01-29T15:52:30Z</cp:lastPrinted>
  <dcterms:created xsi:type="dcterms:W3CDTF">2015-10-07T18:30:50Z</dcterms:created>
  <dcterms:modified xsi:type="dcterms:W3CDTF">2019-01-29T19:12:22Z</dcterms:modified>
</cp:coreProperties>
</file>