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I. Información Presupuestaria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CRI'!$B$1:$J$23</definedName>
  </definedNames>
  <calcPr calcId="152511"/>
</workbook>
</file>

<file path=xl/calcChain.xml><?xml version="1.0" encoding="utf-8"?>
<calcChain xmlns="http://schemas.openxmlformats.org/spreadsheetml/2006/main">
  <c r="I15" i="1" l="1"/>
  <c r="H15" i="1"/>
  <c r="I12" i="1"/>
  <c r="H12" i="1"/>
  <c r="H22" i="1" s="1"/>
  <c r="J21" i="1"/>
  <c r="J20" i="1"/>
  <c r="J19" i="1"/>
  <c r="J18" i="1"/>
  <c r="J17" i="1"/>
  <c r="J16" i="1"/>
  <c r="J15" i="1" s="1"/>
  <c r="J14" i="1"/>
  <c r="J13" i="1"/>
  <c r="J12" i="1" s="1"/>
  <c r="J11" i="1"/>
  <c r="J10" i="1"/>
  <c r="J9" i="1"/>
  <c r="J8" i="1"/>
  <c r="I22" i="1"/>
  <c r="J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<sst xmlns="http://schemas.openxmlformats.org/spreadsheetml/2006/main" count="35" uniqueCount="33">
  <si>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</si>
  <si>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</si>
  <si>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</si>
  <si>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</si>
  <si>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</si>
  <si>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</si>
  <si>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</si>
  <si>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</si>
  <si>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</si>
  <si>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</si>
  <si>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</si>
  <si>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</si>
  <si>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</si>
  <si>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</si>
  <si>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</si>
  <si>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</si>
  <si>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</si>
  <si>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</si>
  <si>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</si>
  <si>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</si>
  <si>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</si>
  <si>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</si>
  <si>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</si>
  <si>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</si>
  <si>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</si>
  <si>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</si>
  <si>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</si>
  <si>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</si>
  <si>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</si>
  <si>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</si>
  <si>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diciembre de 2018</t>
  </si>
  <si>
    <t>ASEC_EAICRI_4toTRIM_K6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</si>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</sst>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vertical="top"/>
    </xf>
    <xf numFmtId="4" fontId="2" fillId="3" borderId="11" xfId="0" applyNumberFormat="1" applyFont="1" applyFill="1" applyBorder="1" applyAlignment="1">
      <alignment horizontal="right" vertical="center"/>
    </xf>
    <xf numFmtId="4" fontId="5" fillId="0" borderId="20" xfId="0" applyNumberFormat="1" applyFont="1" applyBorder="1" applyAlignment="1">
      <alignment vertical="top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21165</xdr:colOff>
      <xdr:row>0</xdr:row>
      <xdr:rowOff>0</xdr:rowOff>
    </xdr:from>
    <xdr:to>
      <xdr:col>9</xdr:col>
      <xdr:colOff>878416</xdr:colOff>
      <xdr:row>0</xdr:row>
      <xdr:rowOff>888021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E9244EB-C32F-4AD3-B60E-7BDD52A6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74082" y="0"/>
          <a:ext cx="7905751" cy="888021"/>
        </a:xfrm>
        <a:prstGeom prst="rect">
          <a:avLst/>
        </a:prstGeom>
      </xdr:spPr>
    </xdr:pic>
    <xdr:clientData/>
  </xdr:twoCellAnchor>
  <xdr:oneCellAnchor>
    <xdr:from>
      <xdr:col>4</xdr:col>
      <xdr:colOff>148170</xdr:colOff>
      <xdr:row>0</xdr:row>
      <xdr:rowOff>42334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EF15E80F-916D-433B-AE54-1000AEC2DD6B}"/>
            </a:ext>
          </a:extLst>
        </xdr:cNvPr>
        <xdr:cNvSpPr txBox="1"/>
      </xdr:nvSpPr>
      <xdr:spPr>
        <a:xfrm>
          <a:off x="3100920" y="42334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F28" sqref="F28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9" width="13.28515625" bestFit="1" customWidth="1"/>
    <col min="10" max="10" width="13.28515625" customWidth="1"/>
  </cols>
  <sheetData>
    <row r="1" spans="2:11" ht="69.95" customHeight="1" thickBot="1" x14ac:dyDescent="0.3"/>
    <row r="2" spans="2:11" x14ac:dyDescent="0.25">
      <c r="B2" s="37" t="s">
        <v>32</v>
      </c>
      <c r="C2" s="38"/>
      <c r="D2" s="38"/>
      <c r="E2" s="38"/>
      <c r="F2" s="38"/>
      <c r="G2" s="38"/>
      <c r="H2" s="38"/>
      <c r="I2" s="38"/>
      <c r="J2" s="39"/>
    </row>
    <row r="3" spans="2:11" x14ac:dyDescent="0.25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2:11" ht="15.75" thickBot="1" x14ac:dyDescent="0.3">
      <c r="B4" s="43" t="s">
        <v>30</v>
      </c>
      <c r="C4" s="44"/>
      <c r="D4" s="44"/>
      <c r="E4" s="44"/>
      <c r="F4" s="44"/>
      <c r="G4" s="44"/>
      <c r="H4" s="44"/>
      <c r="I4" s="44"/>
      <c r="J4" s="45"/>
    </row>
    <row r="5" spans="2:11" ht="15.75" thickBot="1" x14ac:dyDescent="0.3">
      <c r="B5" s="46" t="s">
        <v>1</v>
      </c>
      <c r="C5" s="47"/>
      <c r="D5" s="48"/>
      <c r="E5" s="55" t="s">
        <v>2</v>
      </c>
      <c r="F5" s="56"/>
      <c r="G5" s="56"/>
      <c r="H5" s="56"/>
      <c r="I5" s="56"/>
      <c r="J5" s="57" t="s">
        <v>3</v>
      </c>
      <c r="K5" s="8" t="s">
        <v>31</v>
      </c>
    </row>
    <row r="6" spans="2:11" ht="34.9" customHeight="1" thickBot="1" x14ac:dyDescent="0.3">
      <c r="B6" s="49"/>
      <c r="C6" s="50"/>
      <c r="D6" s="51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58"/>
    </row>
    <row r="7" spans="2:11" ht="15.75" thickBot="1" x14ac:dyDescent="0.3">
      <c r="B7" s="52"/>
      <c r="C7" s="53"/>
      <c r="D7" s="54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31" t="s">
        <v>11</v>
      </c>
      <c r="C8" s="32"/>
      <c r="D8" s="33"/>
      <c r="E8" s="3">
        <v>0</v>
      </c>
      <c r="F8" s="4">
        <v>0</v>
      </c>
      <c r="G8" s="5">
        <v>0</v>
      </c>
      <c r="H8" s="12">
        <v>82738844.189999998</v>
      </c>
      <c r="I8" s="12">
        <v>82738964.189999998</v>
      </c>
      <c r="J8" s="13">
        <f>+I8-E8</f>
        <v>82738964.189999998</v>
      </c>
    </row>
    <row r="9" spans="2:11" x14ac:dyDescent="0.25">
      <c r="B9" s="28" t="s">
        <v>12</v>
      </c>
      <c r="C9" s="29"/>
      <c r="D9" s="30"/>
      <c r="E9" s="3">
        <v>0</v>
      </c>
      <c r="F9" s="4">
        <v>0</v>
      </c>
      <c r="G9" s="5">
        <v>0</v>
      </c>
      <c r="H9" s="4">
        <v>0</v>
      </c>
      <c r="I9" s="4">
        <v>0</v>
      </c>
      <c r="J9" s="4">
        <f t="shared" ref="J9:J21" si="0">+I9-E9</f>
        <v>0</v>
      </c>
    </row>
    <row r="10" spans="2:11" x14ac:dyDescent="0.25">
      <c r="B10" s="28" t="s">
        <v>13</v>
      </c>
      <c r="C10" s="29"/>
      <c r="D10" s="30"/>
      <c r="E10" s="3">
        <v>0</v>
      </c>
      <c r="F10" s="4">
        <v>0</v>
      </c>
      <c r="G10" s="5">
        <v>0</v>
      </c>
      <c r="H10" s="14">
        <v>-580809.26</v>
      </c>
      <c r="I10" s="14">
        <v>-580809.26</v>
      </c>
      <c r="J10" s="4">
        <f t="shared" si="0"/>
        <v>-580809.26</v>
      </c>
    </row>
    <row r="11" spans="2:11" x14ac:dyDescent="0.25">
      <c r="B11" s="28" t="s">
        <v>14</v>
      </c>
      <c r="C11" s="29"/>
      <c r="D11" s="30"/>
      <c r="E11" s="3">
        <v>0</v>
      </c>
      <c r="F11" s="4">
        <v>0</v>
      </c>
      <c r="G11" s="5">
        <v>0</v>
      </c>
      <c r="H11" s="14">
        <v>26871861.640000001</v>
      </c>
      <c r="I11" s="14">
        <v>26862981.140000001</v>
      </c>
      <c r="J11" s="4">
        <f t="shared" si="0"/>
        <v>26862981.140000001</v>
      </c>
    </row>
    <row r="12" spans="2:11" x14ac:dyDescent="0.25">
      <c r="B12" s="28" t="s">
        <v>15</v>
      </c>
      <c r="C12" s="29"/>
      <c r="D12" s="30"/>
      <c r="E12" s="3">
        <v>0</v>
      </c>
      <c r="F12" s="4">
        <v>0</v>
      </c>
      <c r="G12" s="5">
        <v>0</v>
      </c>
      <c r="H12" s="4">
        <f t="shared" ref="H12:I12" si="1">+H13+H14</f>
        <v>4523402.55</v>
      </c>
      <c r="I12" s="4">
        <f t="shared" si="1"/>
        <v>4523410.83</v>
      </c>
      <c r="J12" s="4">
        <f>+J13+J14</f>
        <v>4523410.83</v>
      </c>
    </row>
    <row r="13" spans="2:11" x14ac:dyDescent="0.25">
      <c r="B13" s="34" t="s">
        <v>16</v>
      </c>
      <c r="C13" s="35"/>
      <c r="D13" s="36"/>
      <c r="E13" s="3">
        <v>0</v>
      </c>
      <c r="F13" s="4">
        <v>0</v>
      </c>
      <c r="G13" s="5">
        <v>0</v>
      </c>
      <c r="H13" s="14">
        <v>4523402.55</v>
      </c>
      <c r="I13" s="14">
        <v>4523410.83</v>
      </c>
      <c r="J13" s="4">
        <f t="shared" si="0"/>
        <v>4523410.83</v>
      </c>
    </row>
    <row r="14" spans="2:11" x14ac:dyDescent="0.25">
      <c r="B14" s="34" t="s">
        <v>17</v>
      </c>
      <c r="C14" s="35"/>
      <c r="D14" s="36"/>
      <c r="E14" s="3">
        <v>0</v>
      </c>
      <c r="F14" s="4">
        <v>0</v>
      </c>
      <c r="G14" s="5">
        <v>0</v>
      </c>
      <c r="H14" s="4">
        <v>0</v>
      </c>
      <c r="I14" s="4">
        <v>0</v>
      </c>
      <c r="J14" s="4">
        <f t="shared" si="0"/>
        <v>0</v>
      </c>
    </row>
    <row r="15" spans="2:11" x14ac:dyDescent="0.25">
      <c r="B15" s="28" t="s">
        <v>18</v>
      </c>
      <c r="C15" s="29"/>
      <c r="D15" s="30"/>
      <c r="E15" s="3">
        <v>0</v>
      </c>
      <c r="F15" s="4">
        <v>0</v>
      </c>
      <c r="G15" s="5">
        <v>0</v>
      </c>
      <c r="H15" s="4">
        <f t="shared" ref="H15:I15" si="2">+H16+H17</f>
        <v>14506538.369999999</v>
      </c>
      <c r="I15" s="4">
        <f t="shared" si="2"/>
        <v>14506985.859999999</v>
      </c>
      <c r="J15" s="4">
        <f>+J16+J17</f>
        <v>14506985.859999999</v>
      </c>
    </row>
    <row r="16" spans="2:11" x14ac:dyDescent="0.25">
      <c r="B16" s="34" t="s">
        <v>16</v>
      </c>
      <c r="C16" s="35"/>
      <c r="D16" s="36"/>
      <c r="E16" s="3">
        <v>0</v>
      </c>
      <c r="F16" s="4">
        <v>0</v>
      </c>
      <c r="G16" s="5">
        <v>0</v>
      </c>
      <c r="H16" s="14">
        <v>14506538.369999999</v>
      </c>
      <c r="I16" s="14">
        <v>14506985.859999999</v>
      </c>
      <c r="J16" s="4">
        <f t="shared" si="0"/>
        <v>14506985.859999999</v>
      </c>
    </row>
    <row r="17" spans="2:10" x14ac:dyDescent="0.25">
      <c r="B17" s="34" t="s">
        <v>17</v>
      </c>
      <c r="C17" s="35"/>
      <c r="D17" s="36"/>
      <c r="E17" s="3">
        <v>0</v>
      </c>
      <c r="F17" s="4">
        <v>0</v>
      </c>
      <c r="G17" s="5">
        <v>0</v>
      </c>
      <c r="H17" s="4">
        <v>0</v>
      </c>
      <c r="I17" s="4">
        <v>0</v>
      </c>
      <c r="J17" s="4">
        <f t="shared" si="0"/>
        <v>0</v>
      </c>
    </row>
    <row r="18" spans="2:10" x14ac:dyDescent="0.25">
      <c r="B18" s="28" t="s">
        <v>19</v>
      </c>
      <c r="C18" s="29"/>
      <c r="D18" s="30"/>
      <c r="E18" s="3">
        <v>0</v>
      </c>
      <c r="F18" s="4">
        <v>0</v>
      </c>
      <c r="G18" s="5">
        <v>0</v>
      </c>
      <c r="H18" s="4">
        <v>0</v>
      </c>
      <c r="I18" s="4">
        <v>0</v>
      </c>
      <c r="J18" s="4">
        <f t="shared" si="0"/>
        <v>0</v>
      </c>
    </row>
    <row r="19" spans="2:10" x14ac:dyDescent="0.25">
      <c r="B19" s="28" t="s">
        <v>20</v>
      </c>
      <c r="C19" s="29"/>
      <c r="D19" s="30"/>
      <c r="E19" s="3">
        <v>0</v>
      </c>
      <c r="F19" s="4">
        <v>0</v>
      </c>
      <c r="G19" s="5">
        <v>0</v>
      </c>
      <c r="H19" s="14">
        <v>502850961.80000001</v>
      </c>
      <c r="I19" s="14">
        <v>502850961.80000001</v>
      </c>
      <c r="J19" s="4">
        <f t="shared" si="0"/>
        <v>502850961.80000001</v>
      </c>
    </row>
    <row r="20" spans="2:10" ht="20.45" customHeight="1" x14ac:dyDescent="0.25">
      <c r="B20" s="15" t="s">
        <v>21</v>
      </c>
      <c r="C20" s="16"/>
      <c r="D20" s="17"/>
      <c r="E20" s="3">
        <v>0</v>
      </c>
      <c r="F20" s="4">
        <v>0</v>
      </c>
      <c r="G20" s="5">
        <v>0</v>
      </c>
      <c r="H20" s="4">
        <v>0</v>
      </c>
      <c r="I20" s="4">
        <v>0</v>
      </c>
      <c r="J20" s="4">
        <f t="shared" si="0"/>
        <v>0</v>
      </c>
    </row>
    <row r="21" spans="2:10" ht="15.75" thickBot="1" x14ac:dyDescent="0.3">
      <c r="B21" s="18" t="s">
        <v>22</v>
      </c>
      <c r="C21" s="19"/>
      <c r="D21" s="20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f t="shared" si="0"/>
        <v>0</v>
      </c>
    </row>
    <row r="22" spans="2:10" ht="15.75" thickBot="1" x14ac:dyDescent="0.3">
      <c r="B22" s="21" t="s">
        <v>23</v>
      </c>
      <c r="C22" s="22"/>
      <c r="D22" s="23"/>
      <c r="E22" s="6">
        <v>0</v>
      </c>
      <c r="F22" s="6">
        <v>0</v>
      </c>
      <c r="G22" s="6">
        <v>0</v>
      </c>
      <c r="H22" s="7">
        <f>+H8+H9+H10+H11+H12+H15+H18+H19+H20+H21</f>
        <v>630910799.28999996</v>
      </c>
      <c r="I22" s="7">
        <f>+I8+I9+I10+I11+I12+I15+I18+I19+I20+I21</f>
        <v>630902494.55999994</v>
      </c>
      <c r="J22" s="24">
        <f>+J8+J9+J10+J11+J12+J15+J18+J19+J20+J21</f>
        <v>630902494.55999994</v>
      </c>
    </row>
    <row r="23" spans="2:10" ht="15.75" thickBot="1" x14ac:dyDescent="0.3">
      <c r="B23" s="1"/>
      <c r="C23" s="1"/>
      <c r="D23" s="1"/>
      <c r="E23" s="2"/>
      <c r="F23" s="2"/>
      <c r="G23" s="2"/>
      <c r="H23" s="26" t="s">
        <v>24</v>
      </c>
      <c r="I23" s="27"/>
      <c r="J23" s="25"/>
    </row>
    <row r="456" spans="8:8" x14ac:dyDescent="0.25">
      <c r="H456" s="8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59055118110236227" bottom="0.19685039370078741" header="0.31496062992125984" footer="0.31496062992125984"/>
  <pageSetup scale="86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2019-01-29T21:32:33Z</cp:lastPrinted>
  <dcterms:created xsi:type="dcterms:W3CDTF">2015-10-07T18:38:33Z</dcterms:created>
  <dcterms:modified xsi:type="dcterms:W3CDTF">2019-01-29T21:32:46Z</dcterms:modified>
</cp:coreProperties>
</file>