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RESPALDO 2018\CIERRE MENSUAL\2018\AGF 4to TRIM 2018\PRESENTACION\II. Información Presupuestaria\"/>
    </mc:Choice>
  </mc:AlternateContent>
  <bookViews>
    <workbookView xWindow="480" yWindow="150" windowWidth="14115" windowHeight="5445"/>
  </bookViews>
  <sheets>
    <sheet name="EAEPE CE" sheetId="1" r:id="rId1"/>
  </sheets>
  <definedNames>
    <definedName name="_xlnm.Print_Area" localSheetId="0">'EAEPE CE'!$B$1:$I$20</definedName>
  </definedNames>
  <calcPr calcId="152511"/>
</workbook>
</file>

<file path=xl/calcChain.xml><?xml version="1.0" encoding="utf-8"?>
<calcChain xmlns="http://schemas.openxmlformats.org/spreadsheetml/2006/main">
  <c r="H20" i="1" l="1"/>
  <c r="G20" i="1"/>
  <c r="F20" i="1"/>
  <c r="E20" i="1"/>
  <c r="D20" i="1"/>
  <c r="F18" i="1"/>
  <c r="I18" i="1" s="1"/>
  <c r="F16" i="1"/>
  <c r="I16" i="1" s="1"/>
  <c r="F14" i="1"/>
  <c r="I14" i="1" s="1"/>
  <c r="F12" i="1"/>
  <c r="I12" i="1" s="1"/>
  <c r="F10" i="1"/>
  <c r="I10" i="1" s="1"/>
  <c r="I20" i="1" l="1"/>
</calcChain>
</file>

<file path=xl/sharedStrings.xml><?xml version="1.0" encoding="utf-8"?>
<sst xmlns="http://schemas.openxmlformats.org/spreadsheetml/2006/main" count="25" uniqueCount="25">
  <si>
    <t>Estado Analítico del Ejercicio del Presupuesto de Egresos</t>
  </si>
  <si>
    <t>Clasificación Económica (por Tipo de Gasto)</t>
  </si>
  <si>
    <t>Concepto</t>
  </si>
  <si>
    <t>Egresos</t>
  </si>
  <si>
    <t>Subejercicio</t>
  </si>
  <si>
    <t>Aprobado</t>
  </si>
  <si>
    <t>Ampliaciones/ (Reducciones)</t>
  </si>
  <si>
    <t>Modificado</t>
  </si>
  <si>
    <t>Devengado</t>
  </si>
  <si>
    <t>Pagado</t>
  </si>
  <si>
    <t>3 = (1 + 2 )</t>
  </si>
  <si>
    <t>6 = ( 3 - 4 )</t>
  </si>
  <si>
    <t>Gasto Corriente</t>
  </si>
  <si>
    <t>Gasto de Capital</t>
  </si>
  <si>
    <t>Amortización de la Deuda y Disminución de Pasivos</t>
  </si>
  <si>
    <t xml:space="preserve">Pensiones y Jubilaciones </t>
  </si>
  <si>
    <t xml:space="preserve">Participaciones </t>
  </si>
  <si>
    <t>Total del Gasto</t>
  </si>
  <si>
    <t>1</t>
  </si>
  <si>
    <t>2</t>
  </si>
  <si>
    <t>4</t>
  </si>
  <si>
    <t>5</t>
  </si>
  <si>
    <t>Del 01 de enero al 31 de diciembre de 2018</t>
  </si>
  <si>
    <t>ASEC_EAEPECE_4toTRIM_B8</t>
  </si>
  <si>
    <t>Municipio de Piedras Negras Coahuila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</si>
</sst>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1"/>
      <color theme="0"/>
      <name val="Calibri"/>
      <family val="2"/>
      <scheme val="minor"/>
    </font>
    <font>
      <sz val="9"/>
      <color indexed="8"/>
      <name val="Arial"/>
      <family val="2"/>
    </font>
    <font>
      <sz val="9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BFBFBF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0" fillId="0" borderId="0" xfId="0" applyFont="1"/>
    <xf numFmtId="0" fontId="2" fillId="4" borderId="4" xfId="0" applyFont="1" applyFill="1" applyBorder="1" applyAlignment="1">
      <alignment horizontal="justify" vertical="center" wrapText="1"/>
    </xf>
    <xf numFmtId="0" fontId="2" fillId="4" borderId="12" xfId="0" applyFont="1" applyFill="1" applyBorder="1" applyAlignment="1">
      <alignment horizontal="justify" vertical="center" wrapText="1"/>
    </xf>
    <xf numFmtId="0" fontId="2" fillId="4" borderId="6" xfId="0" applyFont="1" applyFill="1" applyBorder="1" applyAlignment="1">
      <alignment horizontal="justify" vertical="center" wrapText="1"/>
    </xf>
    <xf numFmtId="0" fontId="2" fillId="4" borderId="11" xfId="0" applyFont="1" applyFill="1" applyBorder="1" applyAlignment="1">
      <alignment horizontal="justify" vertical="center" wrapText="1"/>
    </xf>
    <xf numFmtId="0" fontId="4" fillId="0" borderId="0" xfId="0" applyFont="1"/>
    <xf numFmtId="4" fontId="2" fillId="4" borderId="12" xfId="0" applyNumberFormat="1" applyFont="1" applyFill="1" applyBorder="1" applyAlignment="1">
      <alignment horizontal="right" vertical="center" wrapText="1"/>
    </xf>
    <xf numFmtId="4" fontId="2" fillId="4" borderId="11" xfId="0" applyNumberFormat="1" applyFont="1" applyFill="1" applyBorder="1" applyAlignment="1">
      <alignment horizontal="right" vertical="center" wrapText="1"/>
    </xf>
    <xf numFmtId="4" fontId="1" fillId="4" borderId="11" xfId="0" applyNumberFormat="1" applyFont="1" applyFill="1" applyBorder="1" applyAlignment="1">
      <alignment horizontal="right" vertical="center" wrapText="1"/>
    </xf>
    <xf numFmtId="49" fontId="1" fillId="3" borderId="11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  <xf numFmtId="4" fontId="5" fillId="0" borderId="19" xfId="0" applyNumberFormat="1" applyFont="1" applyBorder="1" applyAlignment="1">
      <alignment vertical="top"/>
    </xf>
    <xf numFmtId="4" fontId="6" fillId="4" borderId="19" xfId="0" applyNumberFormat="1" applyFont="1" applyFill="1" applyBorder="1" applyAlignment="1">
      <alignment horizontal="right" vertical="center" wrapText="1"/>
    </xf>
    <xf numFmtId="0" fontId="1" fillId="4" borderId="18" xfId="0" applyFont="1" applyFill="1" applyBorder="1" applyAlignment="1">
      <alignment horizontal="center" vertical="center" wrapText="1"/>
    </xf>
    <xf numFmtId="0" fontId="1" fillId="4" borderId="15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/>
    </xf>
    <xf numFmtId="49" fontId="1" fillId="2" borderId="2" xfId="0" applyNumberFormat="1" applyFont="1" applyFill="1" applyBorder="1" applyAlignment="1">
      <alignment horizontal="center" vertical="center"/>
    </xf>
    <xf numFmtId="49" fontId="1" fillId="2" borderId="3" xfId="0" applyNumberFormat="1" applyFont="1" applyFill="1" applyBorder="1" applyAlignment="1">
      <alignment horizontal="center" vertical="center"/>
    </xf>
    <xf numFmtId="49" fontId="1" fillId="2" borderId="4" xfId="0" applyNumberFormat="1" applyFont="1" applyFill="1" applyBorder="1" applyAlignment="1">
      <alignment horizontal="center" vertical="center"/>
    </xf>
    <xf numFmtId="49" fontId="1" fillId="2" borderId="0" xfId="0" applyNumberFormat="1" applyFont="1" applyFill="1" applyBorder="1" applyAlignment="1">
      <alignment horizontal="center" vertical="center"/>
    </xf>
    <xf numFmtId="49" fontId="1" fillId="2" borderId="5" xfId="0" applyNumberFormat="1" applyFont="1" applyFill="1" applyBorder="1" applyAlignment="1">
      <alignment horizontal="center" vertical="center"/>
    </xf>
    <xf numFmtId="49" fontId="1" fillId="2" borderId="6" xfId="0" applyNumberFormat="1" applyFont="1" applyFill="1" applyBorder="1" applyAlignment="1">
      <alignment horizontal="center" vertical="center"/>
    </xf>
    <xf numFmtId="49" fontId="1" fillId="2" borderId="7" xfId="0" applyNumberFormat="1" applyFont="1" applyFill="1" applyBorder="1" applyAlignment="1">
      <alignment horizontal="center" vertical="center"/>
    </xf>
    <xf numFmtId="49" fontId="1" fillId="2" borderId="8" xfId="0" applyNumberFormat="1" applyFont="1" applyFill="1" applyBorder="1" applyAlignment="1">
      <alignment horizontal="center" vertical="center"/>
    </xf>
    <xf numFmtId="49" fontId="1" fillId="3" borderId="1" xfId="0" applyNumberFormat="1" applyFont="1" applyFill="1" applyBorder="1" applyAlignment="1">
      <alignment horizontal="center" vertical="center"/>
    </xf>
    <xf numFmtId="49" fontId="1" fillId="3" borderId="3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/>
    </xf>
    <xf numFmtId="49" fontId="1" fillId="3" borderId="5" xfId="0" applyNumberFormat="1" applyFont="1" applyFill="1" applyBorder="1" applyAlignment="1">
      <alignment horizontal="center" vertical="center"/>
    </xf>
    <xf numFmtId="49" fontId="1" fillId="3" borderId="9" xfId="0" applyNumberFormat="1" applyFont="1" applyFill="1" applyBorder="1" applyAlignment="1">
      <alignment horizontal="center" vertical="center"/>
    </xf>
    <xf numFmtId="49" fontId="1" fillId="3" borderId="10" xfId="0" applyNumberFormat="1" applyFont="1" applyFill="1" applyBorder="1" applyAlignment="1">
      <alignment horizontal="center" vertical="center"/>
    </xf>
    <xf numFmtId="49" fontId="1" fillId="3" borderId="13" xfId="0" applyNumberFormat="1" applyFont="1" applyFill="1" applyBorder="1" applyAlignment="1">
      <alignment horizontal="center" vertical="center" wrapText="1"/>
    </xf>
    <xf numFmtId="49" fontId="1" fillId="3" borderId="14" xfId="0" applyNumberFormat="1" applyFont="1" applyFill="1" applyBorder="1" applyAlignment="1">
      <alignment horizontal="center" vertical="center" wrapText="1"/>
    </xf>
    <xf numFmtId="49" fontId="1" fillId="3" borderId="15" xfId="0" applyNumberFormat="1" applyFont="1" applyFill="1" applyBorder="1" applyAlignment="1">
      <alignment horizontal="center" vertical="center" wrapText="1"/>
    </xf>
    <xf numFmtId="49" fontId="1" fillId="3" borderId="16" xfId="0" applyNumberFormat="1" applyFont="1" applyFill="1" applyBorder="1" applyAlignment="1">
      <alignment horizontal="center" vertical="center" wrapText="1"/>
    </xf>
    <xf numFmtId="49" fontId="1" fillId="3" borderId="17" xfId="0" applyNumberFormat="1" applyFont="1" applyFill="1" applyBorder="1" applyAlignment="1">
      <alignment horizontal="center" vertical="center" wrapText="1"/>
    </xf>
    <xf numFmtId="0" fontId="3" fillId="4" borderId="4" xfId="0" applyFont="1" applyFill="1" applyBorder="1" applyAlignment="1">
      <alignment horizontal="left" vertical="center" wrapText="1"/>
    </xf>
    <xf numFmtId="0" fontId="3" fillId="4" borderId="12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8</xdr:col>
      <xdr:colOff>1153584</xdr:colOff>
      <xdr:row>0</xdr:row>
      <xdr:rowOff>1061585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xmlns="" id="{5E9244EB-C32F-4AD3-B60E-7BDD52A6D81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292" t="9722" r="3646" b="76528"/>
        <a:stretch/>
      </xdr:blipFill>
      <xdr:spPr>
        <a:xfrm>
          <a:off x="52918" y="1"/>
          <a:ext cx="9450916" cy="1061584"/>
        </a:xfrm>
        <a:prstGeom prst="rect">
          <a:avLst/>
        </a:prstGeom>
      </xdr:spPr>
    </xdr:pic>
    <xdr:clientData/>
  </xdr:twoCellAnchor>
  <xdr:oneCellAnchor>
    <xdr:from>
      <xdr:col>4</xdr:col>
      <xdr:colOff>1005409</xdr:colOff>
      <xdr:row>0</xdr:row>
      <xdr:rowOff>95251</xdr:rowOff>
    </xdr:from>
    <xdr:ext cx="4867936" cy="855940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xmlns="" id="{EF15E80F-916D-433B-AE54-1000AEC2DD6B}"/>
            </a:ext>
          </a:extLst>
        </xdr:cNvPr>
        <xdr:cNvSpPr txBox="1"/>
      </xdr:nvSpPr>
      <xdr:spPr>
        <a:xfrm>
          <a:off x="4614326" y="95251"/>
          <a:ext cx="4867936" cy="85594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ctr"/>
          <a:r>
            <a:rPr lang="es-MX" sz="1800">
              <a:latin typeface="Bahnschrift" panose="020B0502040204020203" pitchFamily="34" charset="0"/>
            </a:rPr>
            <a:t>Municipio de Piedras Negras</a:t>
          </a:r>
          <a:r>
            <a:rPr lang="es-MX" sz="1800" baseline="0">
              <a:latin typeface="Bahnschrift" panose="020B0502040204020203" pitchFamily="34" charset="0"/>
            </a:rPr>
            <a:t> Coahuila</a:t>
          </a:r>
        </a:p>
        <a:p>
          <a:pPr algn="ctr"/>
          <a:r>
            <a:rPr lang="es-MX" sz="1400" baseline="0">
              <a:latin typeface="Bahnschrift" panose="020B0502040204020203" pitchFamily="34" charset="0"/>
            </a:rPr>
            <a:t>Informe de Avance de Gestión Financiera 4° Trimestre 2018</a:t>
          </a:r>
          <a:endParaRPr lang="es-MX" sz="1400">
            <a:latin typeface="Bahnschrift" panose="020B0502040204020203" pitchFamily="34" charset="0"/>
          </a:endParaRPr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J20"/>
  <sheetViews>
    <sheetView showGridLines="0" tabSelected="1" zoomScale="90" zoomScaleNormal="90" workbookViewId="0">
      <selection activeCell="H27" sqref="H27"/>
    </sheetView>
  </sheetViews>
  <sheetFormatPr baseColWidth="10" defaultColWidth="11.42578125" defaultRowHeight="15" x14ac:dyDescent="0.25"/>
  <cols>
    <col min="1" max="1" width="0.85546875" style="1" customWidth="1"/>
    <col min="2" max="9" width="17.7109375" style="1" customWidth="1"/>
    <col min="10" max="16384" width="11.42578125" style="1"/>
  </cols>
  <sheetData>
    <row r="1" spans="2:10" ht="84.95" customHeight="1" thickBot="1" x14ac:dyDescent="0.3"/>
    <row r="2" spans="2:10" x14ac:dyDescent="0.25">
      <c r="B2" s="17" t="s">
        <v>24</v>
      </c>
      <c r="C2" s="18"/>
      <c r="D2" s="18"/>
      <c r="E2" s="18"/>
      <c r="F2" s="18"/>
      <c r="G2" s="18"/>
      <c r="H2" s="18"/>
      <c r="I2" s="19"/>
      <c r="J2" s="6" t="s">
        <v>23</v>
      </c>
    </row>
    <row r="3" spans="2:10" x14ac:dyDescent="0.25">
      <c r="B3" s="20" t="s">
        <v>0</v>
      </c>
      <c r="C3" s="21"/>
      <c r="D3" s="21"/>
      <c r="E3" s="21"/>
      <c r="F3" s="21"/>
      <c r="G3" s="21"/>
      <c r="H3" s="21"/>
      <c r="I3" s="22"/>
    </row>
    <row r="4" spans="2:10" x14ac:dyDescent="0.25">
      <c r="B4" s="20" t="s">
        <v>1</v>
      </c>
      <c r="C4" s="21"/>
      <c r="D4" s="21"/>
      <c r="E4" s="21"/>
      <c r="F4" s="21"/>
      <c r="G4" s="21"/>
      <c r="H4" s="21"/>
      <c r="I4" s="22"/>
    </row>
    <row r="5" spans="2:10" ht="15.75" thickBot="1" x14ac:dyDescent="0.3">
      <c r="B5" s="23" t="s">
        <v>22</v>
      </c>
      <c r="C5" s="24"/>
      <c r="D5" s="24"/>
      <c r="E5" s="24"/>
      <c r="F5" s="24"/>
      <c r="G5" s="24"/>
      <c r="H5" s="24"/>
      <c r="I5" s="25"/>
    </row>
    <row r="6" spans="2:10" ht="15.75" thickBot="1" x14ac:dyDescent="0.3">
      <c r="B6" s="26" t="s">
        <v>2</v>
      </c>
      <c r="C6" s="27"/>
      <c r="D6" s="32" t="s">
        <v>3</v>
      </c>
      <c r="E6" s="33"/>
      <c r="F6" s="33"/>
      <c r="G6" s="33"/>
      <c r="H6" s="34"/>
      <c r="I6" s="35" t="s">
        <v>4</v>
      </c>
    </row>
    <row r="7" spans="2:10" ht="30.75" thickBot="1" x14ac:dyDescent="0.3">
      <c r="B7" s="28"/>
      <c r="C7" s="29"/>
      <c r="D7" s="10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36"/>
    </row>
    <row r="8" spans="2:10" ht="15.75" thickBot="1" x14ac:dyDescent="0.3">
      <c r="B8" s="30"/>
      <c r="C8" s="31"/>
      <c r="D8" s="10" t="s">
        <v>18</v>
      </c>
      <c r="E8" s="10" t="s">
        <v>19</v>
      </c>
      <c r="F8" s="10" t="s">
        <v>10</v>
      </c>
      <c r="G8" s="10" t="s">
        <v>20</v>
      </c>
      <c r="H8" s="10" t="s">
        <v>21</v>
      </c>
      <c r="I8" s="10" t="s">
        <v>11</v>
      </c>
    </row>
    <row r="9" spans="2:10" x14ac:dyDescent="0.25">
      <c r="B9" s="2"/>
      <c r="C9" s="3"/>
      <c r="D9" s="7"/>
      <c r="E9" s="7"/>
      <c r="F9" s="7"/>
      <c r="G9" s="7"/>
      <c r="H9" s="7"/>
      <c r="I9" s="7"/>
    </row>
    <row r="10" spans="2:10" x14ac:dyDescent="0.25">
      <c r="B10" s="37" t="s">
        <v>12</v>
      </c>
      <c r="C10" s="38"/>
      <c r="D10" s="13">
        <v>412624345.34519994</v>
      </c>
      <c r="E10" s="13">
        <v>138944175.66</v>
      </c>
      <c r="F10" s="14">
        <f>+D10+E10</f>
        <v>551568521.00519991</v>
      </c>
      <c r="G10" s="13">
        <v>484535189.17000002</v>
      </c>
      <c r="H10" s="13">
        <v>475022889.61000001</v>
      </c>
      <c r="I10" s="14">
        <f>+F10-G10</f>
        <v>67033331.835199893</v>
      </c>
    </row>
    <row r="11" spans="2:10" x14ac:dyDescent="0.25">
      <c r="B11" s="11"/>
      <c r="C11" s="12"/>
      <c r="D11" s="14"/>
      <c r="E11" s="14"/>
      <c r="F11" s="14"/>
      <c r="G11" s="14"/>
      <c r="H11" s="14"/>
      <c r="I11" s="14"/>
    </row>
    <row r="12" spans="2:10" x14ac:dyDescent="0.25">
      <c r="B12" s="37" t="s">
        <v>13</v>
      </c>
      <c r="C12" s="38"/>
      <c r="D12" s="13">
        <v>129309035.832</v>
      </c>
      <c r="E12" s="13">
        <v>2411873.34</v>
      </c>
      <c r="F12" s="14">
        <f>+D12+E12</f>
        <v>131720909.17200001</v>
      </c>
      <c r="G12" s="13">
        <v>128309367.08</v>
      </c>
      <c r="H12" s="13">
        <v>110712100.12</v>
      </c>
      <c r="I12" s="14">
        <f>+F12-G12</f>
        <v>3411542.0920000076</v>
      </c>
    </row>
    <row r="13" spans="2:10" x14ac:dyDescent="0.25">
      <c r="B13" s="11"/>
      <c r="C13" s="12"/>
      <c r="D13" s="14"/>
      <c r="E13" s="14"/>
      <c r="F13" s="14"/>
      <c r="G13" s="14"/>
      <c r="H13" s="14"/>
      <c r="I13" s="14"/>
    </row>
    <row r="14" spans="2:10" ht="43.5" customHeight="1" x14ac:dyDescent="0.25">
      <c r="B14" s="37" t="s">
        <v>14</v>
      </c>
      <c r="C14" s="38"/>
      <c r="D14" s="13">
        <v>11689821.48</v>
      </c>
      <c r="E14" s="13">
        <v>3084815.37</v>
      </c>
      <c r="F14" s="14">
        <f>+D14+E14</f>
        <v>14774636.850000001</v>
      </c>
      <c r="G14" s="13">
        <v>11289319.890000001</v>
      </c>
      <c r="H14" s="13">
        <v>11289319.890000001</v>
      </c>
      <c r="I14" s="14">
        <f>+F14-G14</f>
        <v>3485316.9600000009</v>
      </c>
    </row>
    <row r="15" spans="2:10" x14ac:dyDescent="0.25">
      <c r="B15" s="11"/>
      <c r="C15" s="12"/>
      <c r="D15" s="14"/>
      <c r="E15" s="14"/>
      <c r="F15" s="14"/>
      <c r="G15" s="14"/>
      <c r="H15" s="14"/>
      <c r="I15" s="14"/>
    </row>
    <row r="16" spans="2:10" ht="29.25" customHeight="1" x14ac:dyDescent="0.25">
      <c r="B16" s="37" t="s">
        <v>15</v>
      </c>
      <c r="C16" s="38"/>
      <c r="D16" s="14">
        <v>0</v>
      </c>
      <c r="E16" s="14">
        <v>0</v>
      </c>
      <c r="F16" s="14">
        <f>+D16+E16</f>
        <v>0</v>
      </c>
      <c r="G16" s="14">
        <v>0</v>
      </c>
      <c r="H16" s="14">
        <v>0</v>
      </c>
      <c r="I16" s="14">
        <f>+F16-G16</f>
        <v>0</v>
      </c>
    </row>
    <row r="17" spans="2:9" x14ac:dyDescent="0.25">
      <c r="B17" s="11"/>
      <c r="C17" s="12"/>
      <c r="D17" s="14"/>
      <c r="E17" s="14"/>
      <c r="F17" s="14"/>
      <c r="G17" s="14"/>
      <c r="H17" s="14"/>
      <c r="I17" s="14"/>
    </row>
    <row r="18" spans="2:9" x14ac:dyDescent="0.25">
      <c r="B18" s="37" t="s">
        <v>16</v>
      </c>
      <c r="C18" s="38"/>
      <c r="D18" s="14">
        <v>0</v>
      </c>
      <c r="E18" s="14">
        <v>0</v>
      </c>
      <c r="F18" s="14">
        <f>+D18+E18</f>
        <v>0</v>
      </c>
      <c r="G18" s="14">
        <v>0</v>
      </c>
      <c r="H18" s="14">
        <v>0</v>
      </c>
      <c r="I18" s="14">
        <f>+F18-G18</f>
        <v>0</v>
      </c>
    </row>
    <row r="19" spans="2:9" ht="15.75" thickBot="1" x14ac:dyDescent="0.3">
      <c r="B19" s="4"/>
      <c r="C19" s="5"/>
      <c r="D19" s="8"/>
      <c r="E19" s="8"/>
      <c r="F19" s="8"/>
      <c r="G19" s="8"/>
      <c r="H19" s="8"/>
      <c r="I19" s="8"/>
    </row>
    <row r="20" spans="2:9" ht="15.75" thickBot="1" x14ac:dyDescent="0.3">
      <c r="B20" s="15" t="s">
        <v>17</v>
      </c>
      <c r="C20" s="16"/>
      <c r="D20" s="9">
        <f>SUM(D10:D18)</f>
        <v>553623202.65719998</v>
      </c>
      <c r="E20" s="9">
        <f t="shared" ref="E20:I20" si="0">SUM(E10:E18)</f>
        <v>144440864.37</v>
      </c>
      <c r="F20" s="9">
        <f t="shared" si="0"/>
        <v>698064067.02719998</v>
      </c>
      <c r="G20" s="9">
        <f t="shared" si="0"/>
        <v>624133876.13999999</v>
      </c>
      <c r="H20" s="9">
        <f t="shared" si="0"/>
        <v>597024309.62</v>
      </c>
      <c r="I20" s="9">
        <f t="shared" si="0"/>
        <v>73930190.887199908</v>
      </c>
    </row>
  </sheetData>
  <mergeCells count="13">
    <mergeCell ref="B20:C20"/>
    <mergeCell ref="B2:I2"/>
    <mergeCell ref="B3:I3"/>
    <mergeCell ref="B4:I4"/>
    <mergeCell ref="B5:I5"/>
    <mergeCell ref="B6:C8"/>
    <mergeCell ref="D6:H6"/>
    <mergeCell ref="I6:I7"/>
    <mergeCell ref="B10:C10"/>
    <mergeCell ref="B12:C12"/>
    <mergeCell ref="B14:C14"/>
    <mergeCell ref="B16:C16"/>
    <mergeCell ref="B18:C18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92" fitToHeight="0" orientation="landscape" r:id="rId1"/>
  <ignoredErrors>
    <ignoredError sqref="D8:H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EAEPE CE</vt:lpstr>
      <vt:lpstr>'EAEPE CE'!Área_de_impresión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Alejandro Aguilera Hernández</dc:creator>
  <cp:lastModifiedBy>PC</cp:lastModifiedBy>
  <cp:lastPrinted>2019-01-29T21:03:28Z</cp:lastPrinted>
  <dcterms:created xsi:type="dcterms:W3CDTF">2016-12-16T21:08:33Z</dcterms:created>
  <dcterms:modified xsi:type="dcterms:W3CDTF">2019-01-29T21:03:35Z</dcterms:modified>
</cp:coreProperties>
</file>