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Ramos Arizpe\2019\TRANSPARENCIA GUBERNAMENTAL\ANUAL\"/>
    </mc:Choice>
  </mc:AlternateContent>
  <bookViews>
    <workbookView xWindow="480" yWindow="45" windowWidth="15570" windowHeight="9000"/>
  </bookViews>
  <sheets>
    <sheet name="Información Adic Iniciativa LI" sheetId="1" r:id="rId1"/>
  </sheets>
  <externalReferences>
    <externalReference r:id="rId2"/>
    <externalReference r:id="rId3"/>
  </externalReferences>
  <definedNames>
    <definedName name="comboGasto">[1]PlantillaGastos!$A$2:$A$3</definedName>
    <definedName name="comboPartida">[1]PlantillaPartidas!$A$2:$A$354</definedName>
  </definedNames>
  <calcPr calcId="162913"/>
</workbook>
</file>

<file path=xl/calcChain.xml><?xml version="1.0" encoding="utf-8"?>
<calcChain xmlns="http://schemas.openxmlformats.org/spreadsheetml/2006/main">
  <c r="B53" i="1" l="1"/>
  <c r="B43" i="1"/>
  <c r="B42" i="1" s="1"/>
  <c r="B34" i="1"/>
  <c r="B30" i="1"/>
  <c r="B23" i="1"/>
  <c r="B20" i="1"/>
  <c r="B12" i="1"/>
  <c r="B6" i="1"/>
  <c r="B4" i="1" l="1"/>
</calcChain>
</file>

<file path=xl/sharedStrings.xml><?xml version="1.0" encoding="utf-8"?>
<sst xmlns="http://schemas.openxmlformats.org/spreadsheetml/2006/main" count="56" uniqueCount="54">
  <si>
    <t>Ingreso Estimado</t>
  </si>
  <si>
    <t>Total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</si>
  <si>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</si>
  <si>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</si>
  <si>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</si>
  <si>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</si>
  <si>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</si>
  <si>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</si>
  <si>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</si>
  <si>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</t>
  </si>
  <si>
    <t>Otros Impuestos</t>
  </si>
  <si>
    <t>Impuestos no comprendidos en las fracciones de la Ley de Ingresos causadas en ejercicios fiscales anteriores pendientes de liquidación o pago</t>
  </si>
  <si>
    <t>Cuotas y Aportaciones de seguridad social</t>
  </si>
  <si>
    <t>Aportaciones para Fondos de Vivienda</t>
  </si>
  <si>
    <t>Cuotas para el Seguro Social</t>
  </si>
  <si>
    <t>Cuotas de Ahorro para el Retiro</t>
  </si>
  <si>
    <t>Otras Cuotas y Aportaciones para la seguridad social</t>
  </si>
  <si>
    <t>Contribuciones de mejoras</t>
  </si>
  <si>
    <t>Contribución de mejoras por obras públicas</t>
  </si>
  <si>
    <t>Contribuciones de Mejoras no comprendidas en las fracciones de la Ley de Ingresos causadas en ejercicios fiscales anteriores pendientes de liquidación o pago</t>
  </si>
  <si>
    <t>Derechos</t>
  </si>
  <si>
    <t>Derechos por el uso, goce, aprovechamiento o explotación de bienes de dominio público</t>
  </si>
  <si>
    <t>Derechos a los hidrocarburos</t>
  </si>
  <si>
    <t>Derechos por prestación de servicios</t>
  </si>
  <si>
    <t>Otros Derechos</t>
  </si>
  <si>
    <t>Derechos no comprendidos en las fracciones de la Ley de Ingresos causadas en ejercicios fiscales anteriores pendientes de liquidación o pago</t>
  </si>
  <si>
    <t>Productos</t>
  </si>
  <si>
    <t>Productos de tipo corriente</t>
  </si>
  <si>
    <t>Productos de capital</t>
  </si>
  <si>
    <t>Productos no comprendidos en las fracciones de la Ley de Ingresos causadas en ejercicios fiscales anteriores pendientes de liquidación o pago</t>
  </si>
  <si>
    <t>Aprovechamientos</t>
  </si>
  <si>
    <t>Aprovechamientos de tipo corriente</t>
  </si>
  <si>
    <t xml:space="preserve">Aprovechamientos de capital </t>
  </si>
  <si>
    <t>Aprovechamientos no comprendidos en las fracciones de la Ley de Ingresos causadas en ejercicios fiscales anteriores pendientes de liquidación o pago</t>
  </si>
  <si>
    <t>Ingresos por ventas de bienes y servicios</t>
  </si>
  <si>
    <t>Ingresos por ventas de bienes y servicios de organismos descentralizados</t>
  </si>
  <si>
    <t xml:space="preserve">Ingresos de operación de entidades paraestatales empresariales </t>
  </si>
  <si>
    <t>Ingresos por ventas de bienes y servicios producidos en establecimientos del Gobierno Central</t>
  </si>
  <si>
    <t>Participaciones y Aportaciones</t>
  </si>
  <si>
    <t>Participaciones</t>
  </si>
  <si>
    <t xml:space="preserve">Aportaciones </t>
  </si>
  <si>
    <t>Convenios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</si>
  <si>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</si>
  <si>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</si>
  <si>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</si>
  <si>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</si>
  <si>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 xml:space="preserve">Ayudas sociales </t>
  </si>
  <si>
    <t xml:space="preserve">Pensiones y Jubilaciones </t>
  </si>
  <si>
    <t>Transferencias a Fideicomisos, mandatos y análogos</t>
  </si>
  <si>
    <t>Ingresos derivados de Financiamientos</t>
  </si>
  <si>
    <t>Endeudamiento interno</t>
  </si>
  <si>
    <t>Endeudamiento externo</t>
  </si>
  <si>
    <t>Coahuila/ Ramos Arizpe</t>
  </si>
  <si>
    <t>Iniciativa de Ley de Ingresos para el Ejercicio Fiscal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</si>
</sst>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" fillId="3" borderId="0" applyNumberFormat="0" applyBorder="0" applyAlignment="0" applyProtection="0"/>
    <xf numFmtId="0" fontId="1" fillId="4" borderId="0" applyNumberFormat="0" applyBorder="0" applyAlignment="0" applyProtection="0"/>
    <xf numFmtId="0" fontId="4" fillId="0" borderId="0"/>
    <xf numFmtId="0" fontId="4" fillId="0" borderId="0"/>
    <xf numFmtId="43" fontId="5" fillId="0" borderId="0" applyFont="0" applyFill="0" applyBorder="0" applyAlignment="0" applyProtection="0"/>
  </cellStyleXfs>
  <cellXfs count="13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0" fillId="0" borderId="0" xfId="0" applyFont="1"/>
    <xf numFmtId="0" fontId="2" fillId="2" borderId="3" xfId="0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justify" vertical="center" wrapText="1"/>
    </xf>
    <xf numFmtId="0" fontId="0" fillId="0" borderId="4" xfId="0" applyFont="1" applyBorder="1" applyAlignment="1">
      <alignment horizontal="justify" vertical="center" wrapText="1"/>
    </xf>
    <xf numFmtId="43" fontId="0" fillId="0" borderId="4" xfId="5" applyFont="1" applyBorder="1" applyAlignment="1">
      <alignment horizontal="center" vertical="center" wrapText="1"/>
    </xf>
    <xf numFmtId="4" fontId="0" fillId="0" borderId="0" xfId="0" applyNumberFormat="1"/>
    <xf numFmtId="43" fontId="6" fillId="0" borderId="4" xfId="5" applyFont="1" applyFill="1" applyBorder="1" applyAlignment="1">
      <alignment horizontal="justify" vertical="center" wrapText="1"/>
    </xf>
    <xf numFmtId="43" fontId="7" fillId="0" borderId="4" xfId="5" applyFont="1" applyFill="1" applyBorder="1" applyAlignment="1">
      <alignment horizontal="justify" vertical="center" wrapText="1"/>
    </xf>
    <xf numFmtId="43" fontId="7" fillId="0" borderId="4" xfId="0" applyNumberFormat="1" applyFont="1" applyFill="1" applyBorder="1" applyAlignment="1">
      <alignment horizontal="justify" vertical="center" wrapText="1"/>
    </xf>
    <xf numFmtId="0" fontId="2" fillId="2" borderId="2" xfId="0" applyFont="1" applyFill="1" applyBorder="1" applyAlignment="1">
      <alignment horizontal="center" vertical="center" wrapText="1"/>
    </xf>
  </cellXfs>
  <cellStyles count="6">
    <cellStyle name="Buena 2" xfId="1"/>
    <cellStyle name="Incorrecto 2" xfId="2"/>
    <cellStyle name="Millares" xfId="5" builtinId="3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PPto%20Ramos%20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Hoja3"/>
    </sheetNames>
    <sheetDataSet>
      <sheetData sheetId="0">
        <row r="4">
          <cell r="H4">
            <v>131000000</v>
          </cell>
        </row>
        <row r="7">
          <cell r="H7">
            <v>500000</v>
          </cell>
        </row>
        <row r="47">
          <cell r="H47">
            <v>203572161.59999999</v>
          </cell>
        </row>
        <row r="61">
          <cell r="H61">
            <v>0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5"/>
  <sheetViews>
    <sheetView tabSelected="1" zoomScale="90" zoomScaleNormal="90" workbookViewId="0">
      <selection activeCell="A3" sqref="A3"/>
    </sheetView>
  </sheetViews>
  <sheetFormatPr baseColWidth="10" defaultColWidth="11.5703125" defaultRowHeight="15" x14ac:dyDescent="0.25"/>
  <cols>
    <col min="1" max="1" width="72.28515625" style="2" customWidth="1"/>
    <col min="2" max="2" width="22.28515625" style="2" customWidth="1"/>
    <col min="3" max="3" width="11.5703125" style="2"/>
    <col min="4" max="4" width="14.140625" style="2" customWidth="1"/>
    <col min="5" max="16384" width="11.5703125" style="2"/>
  </cols>
  <sheetData>
    <row r="1" spans="1:2" x14ac:dyDescent="0.25">
      <c r="A1" s="1" t="s">
        <v>52</v>
      </c>
      <c r="B1" s="12" t="s">
        <v>0</v>
      </c>
    </row>
    <row r="2" spans="1:2" x14ac:dyDescent="0.25">
      <c r="A2" s="3" t="s">
        <v>53</v>
      </c>
      <c r="B2" s="12"/>
    </row>
    <row r="3" spans="1:2" x14ac:dyDescent="0.25">
      <c r="A3" s="4" t="s">
        <v>1</v>
      </c>
      <c r="B3" s="7"/>
    </row>
    <row r="4" spans="1:2" ht="15.75" x14ac:dyDescent="0.25">
      <c r="A4" s="5" t="s">
        <v>2</v>
      </c>
      <c r="B4" s="9">
        <f>+B12+B6</f>
        <v>131500000</v>
      </c>
    </row>
    <row r="5" spans="1:2" x14ac:dyDescent="0.25">
      <c r="A5" s="6" t="s">
        <v>3</v>
      </c>
      <c r="B5" s="10">
        <v>0</v>
      </c>
    </row>
    <row r="6" spans="1:2" x14ac:dyDescent="0.25">
      <c r="A6" s="6" t="s">
        <v>4</v>
      </c>
      <c r="B6" s="10">
        <f>+[2]Hoja1!$H$4</f>
        <v>131000000</v>
      </c>
    </row>
    <row r="7" spans="1:2" x14ac:dyDescent="0.25">
      <c r="A7" s="6" t="s">
        <v>5</v>
      </c>
      <c r="B7" s="10">
        <v>0</v>
      </c>
    </row>
    <row r="8" spans="1:2" x14ac:dyDescent="0.25">
      <c r="A8" s="6" t="s">
        <v>6</v>
      </c>
      <c r="B8" s="10">
        <v>0</v>
      </c>
    </row>
    <row r="9" spans="1:2" x14ac:dyDescent="0.25">
      <c r="A9" s="6" t="s">
        <v>7</v>
      </c>
      <c r="B9" s="10">
        <v>0</v>
      </c>
    </row>
    <row r="10" spans="1:2" x14ac:dyDescent="0.25">
      <c r="A10" s="6" t="s">
        <v>8</v>
      </c>
      <c r="B10" s="10">
        <v>0</v>
      </c>
    </row>
    <row r="11" spans="1:2" x14ac:dyDescent="0.25">
      <c r="A11" s="6" t="s">
        <v>9</v>
      </c>
      <c r="B11" s="10">
        <v>0</v>
      </c>
    </row>
    <row r="12" spans="1:2" x14ac:dyDescent="0.25">
      <c r="A12" s="6" t="s">
        <v>10</v>
      </c>
      <c r="B12" s="10">
        <f>+[2]Hoja1!$H$7</f>
        <v>500000</v>
      </c>
    </row>
    <row r="13" spans="1:2" ht="30" x14ac:dyDescent="0.25">
      <c r="A13" s="6" t="s">
        <v>11</v>
      </c>
      <c r="B13" s="10">
        <v>0</v>
      </c>
    </row>
    <row r="14" spans="1:2" x14ac:dyDescent="0.25">
      <c r="A14" s="5" t="s">
        <v>12</v>
      </c>
      <c r="B14" s="10">
        <v>0</v>
      </c>
    </row>
    <row r="15" spans="1:2" x14ac:dyDescent="0.25">
      <c r="A15" s="6" t="s">
        <v>13</v>
      </c>
      <c r="B15" s="10">
        <v>0</v>
      </c>
    </row>
    <row r="16" spans="1:2" x14ac:dyDescent="0.25">
      <c r="A16" s="6" t="s">
        <v>14</v>
      </c>
      <c r="B16" s="10">
        <v>0</v>
      </c>
    </row>
    <row r="17" spans="1:2" x14ac:dyDescent="0.25">
      <c r="A17" s="6" t="s">
        <v>15</v>
      </c>
      <c r="B17" s="10">
        <v>0</v>
      </c>
    </row>
    <row r="18" spans="1:2" x14ac:dyDescent="0.25">
      <c r="A18" s="6" t="s">
        <v>16</v>
      </c>
      <c r="B18" s="10">
        <v>0</v>
      </c>
    </row>
    <row r="19" spans="1:2" x14ac:dyDescent="0.25">
      <c r="A19" s="6" t="s">
        <v>9</v>
      </c>
      <c r="B19" s="10">
        <v>0</v>
      </c>
    </row>
    <row r="20" spans="1:2" ht="15.75" x14ac:dyDescent="0.25">
      <c r="A20" s="5" t="s">
        <v>17</v>
      </c>
      <c r="B20" s="9">
        <f>+B21</f>
        <v>5000000</v>
      </c>
    </row>
    <row r="21" spans="1:2" x14ac:dyDescent="0.25">
      <c r="A21" s="6" t="s">
        <v>18</v>
      </c>
      <c r="B21" s="10">
        <v>5000000</v>
      </c>
    </row>
    <row r="22" spans="1:2" ht="45" x14ac:dyDescent="0.25">
      <c r="A22" s="6" t="s">
        <v>19</v>
      </c>
      <c r="B22" s="10">
        <v>0</v>
      </c>
    </row>
    <row r="23" spans="1:2" ht="15.75" x14ac:dyDescent="0.25">
      <c r="A23" s="5" t="s">
        <v>20</v>
      </c>
      <c r="B23" s="9">
        <f>+B27</f>
        <v>28000000</v>
      </c>
    </row>
    <row r="24" spans="1:2" ht="30" x14ac:dyDescent="0.25">
      <c r="A24" s="6" t="s">
        <v>21</v>
      </c>
      <c r="B24" s="10">
        <v>0</v>
      </c>
    </row>
    <row r="25" spans="1:2" x14ac:dyDescent="0.25">
      <c r="A25" s="6" t="s">
        <v>22</v>
      </c>
      <c r="B25" s="10">
        <v>0</v>
      </c>
    </row>
    <row r="26" spans="1:2" x14ac:dyDescent="0.25">
      <c r="A26" s="6" t="s">
        <v>23</v>
      </c>
      <c r="B26" s="10">
        <v>0</v>
      </c>
    </row>
    <row r="27" spans="1:2" x14ac:dyDescent="0.25">
      <c r="A27" s="6" t="s">
        <v>24</v>
      </c>
      <c r="B27" s="10">
        <v>28000000</v>
      </c>
    </row>
    <row r="28" spans="1:2" x14ac:dyDescent="0.25">
      <c r="A28" s="6" t="s">
        <v>9</v>
      </c>
      <c r="B28" s="10">
        <v>0</v>
      </c>
    </row>
    <row r="29" spans="1:2" ht="30" x14ac:dyDescent="0.25">
      <c r="A29" s="6" t="s">
        <v>25</v>
      </c>
      <c r="B29" s="10">
        <v>0</v>
      </c>
    </row>
    <row r="30" spans="1:2" ht="15.75" x14ac:dyDescent="0.25">
      <c r="A30" s="5" t="s">
        <v>26</v>
      </c>
      <c r="B30" s="9">
        <f>+B31</f>
        <v>3500000</v>
      </c>
    </row>
    <row r="31" spans="1:2" x14ac:dyDescent="0.25">
      <c r="A31" s="6" t="s">
        <v>27</v>
      </c>
      <c r="B31" s="10">
        <v>3500000</v>
      </c>
    </row>
    <row r="32" spans="1:2" x14ac:dyDescent="0.25">
      <c r="A32" s="6" t="s">
        <v>28</v>
      </c>
      <c r="B32" s="10">
        <v>0</v>
      </c>
    </row>
    <row r="33" spans="1:4" ht="30" x14ac:dyDescent="0.25">
      <c r="A33" s="6" t="s">
        <v>29</v>
      </c>
      <c r="B33" s="10">
        <v>0</v>
      </c>
    </row>
    <row r="34" spans="1:4" ht="15.75" x14ac:dyDescent="0.25">
      <c r="A34" s="5" t="s">
        <v>30</v>
      </c>
      <c r="B34" s="9">
        <f>+B35</f>
        <v>3000000</v>
      </c>
    </row>
    <row r="35" spans="1:4" x14ac:dyDescent="0.25">
      <c r="A35" s="6" t="s">
        <v>31</v>
      </c>
      <c r="B35" s="10">
        <v>3000000</v>
      </c>
    </row>
    <row r="36" spans="1:4" x14ac:dyDescent="0.25">
      <c r="A36" s="6" t="s">
        <v>32</v>
      </c>
      <c r="B36" s="10">
        <v>0</v>
      </c>
    </row>
    <row r="37" spans="1:4" ht="30" x14ac:dyDescent="0.25">
      <c r="A37" s="6" t="s">
        <v>33</v>
      </c>
      <c r="B37" s="10">
        <v>0</v>
      </c>
    </row>
    <row r="38" spans="1:4" x14ac:dyDescent="0.25">
      <c r="A38" s="5" t="s">
        <v>34</v>
      </c>
      <c r="B38" s="10">
        <v>0</v>
      </c>
    </row>
    <row r="39" spans="1:4" x14ac:dyDescent="0.25">
      <c r="A39" s="6" t="s">
        <v>35</v>
      </c>
      <c r="B39" s="10">
        <v>0</v>
      </c>
    </row>
    <row r="40" spans="1:4" x14ac:dyDescent="0.25">
      <c r="A40" s="6" t="s">
        <v>36</v>
      </c>
      <c r="B40" s="10">
        <v>0</v>
      </c>
    </row>
    <row r="41" spans="1:4" ht="30" x14ac:dyDescent="0.25">
      <c r="A41" s="6" t="s">
        <v>37</v>
      </c>
      <c r="B41" s="10">
        <v>0</v>
      </c>
    </row>
    <row r="42" spans="1:4" ht="15.75" x14ac:dyDescent="0.25">
      <c r="A42" s="5" t="s">
        <v>38</v>
      </c>
      <c r="B42" s="9">
        <f>+B43</f>
        <v>234572161.59999999</v>
      </c>
    </row>
    <row r="43" spans="1:4" x14ac:dyDescent="0.25">
      <c r="A43" s="6" t="s">
        <v>39</v>
      </c>
      <c r="B43" s="10">
        <f>+[2]Hoja1!$H$47+31000000</f>
        <v>234572161.59999999</v>
      </c>
    </row>
    <row r="44" spans="1:4" x14ac:dyDescent="0.25">
      <c r="A44" s="6" t="s">
        <v>40</v>
      </c>
      <c r="B44" s="10">
        <v>0</v>
      </c>
    </row>
    <row r="45" spans="1:4" x14ac:dyDescent="0.25">
      <c r="A45" s="6" t="s">
        <v>41</v>
      </c>
      <c r="B45" s="10">
        <v>0</v>
      </c>
    </row>
    <row r="46" spans="1:4" ht="15.75" x14ac:dyDescent="0.25">
      <c r="A46" s="5" t="s">
        <v>42</v>
      </c>
      <c r="B46" s="9">
        <v>0</v>
      </c>
    </row>
    <row r="47" spans="1:4" x14ac:dyDescent="0.25">
      <c r="A47" s="6" t="s">
        <v>43</v>
      </c>
      <c r="B47" s="10">
        <v>0</v>
      </c>
      <c r="D47" s="8"/>
    </row>
    <row r="48" spans="1:4" x14ac:dyDescent="0.25">
      <c r="A48" s="6" t="s">
        <v>44</v>
      </c>
      <c r="B48" s="10">
        <v>0</v>
      </c>
    </row>
    <row r="49" spans="1:2" x14ac:dyDescent="0.25">
      <c r="A49" s="6" t="s">
        <v>45</v>
      </c>
      <c r="B49" s="10">
        <v>0</v>
      </c>
    </row>
    <row r="50" spans="1:2" x14ac:dyDescent="0.25">
      <c r="A50" s="6" t="s">
        <v>46</v>
      </c>
      <c r="B50" s="10">
        <v>0</v>
      </c>
    </row>
    <row r="51" spans="1:2" x14ac:dyDescent="0.25">
      <c r="A51" s="6" t="s">
        <v>47</v>
      </c>
      <c r="B51" s="10">
        <v>0</v>
      </c>
    </row>
    <row r="52" spans="1:2" x14ac:dyDescent="0.25">
      <c r="A52" s="6" t="s">
        <v>48</v>
      </c>
      <c r="B52" s="10">
        <v>0</v>
      </c>
    </row>
    <row r="53" spans="1:2" ht="15.75" x14ac:dyDescent="0.25">
      <c r="A53" s="5" t="s">
        <v>49</v>
      </c>
      <c r="B53" s="9">
        <f>+[2]Hoja1!$H$61</f>
        <v>0</v>
      </c>
    </row>
    <row r="54" spans="1:2" x14ac:dyDescent="0.25">
      <c r="A54" s="6" t="s">
        <v>50</v>
      </c>
      <c r="B54" s="10">
        <v>0</v>
      </c>
    </row>
    <row r="55" spans="1:2" x14ac:dyDescent="0.25">
      <c r="A55" s="6" t="s">
        <v>51</v>
      </c>
      <c r="B55" s="11">
        <v>0</v>
      </c>
    </row>
  </sheetData>
  <mergeCells count="1">
    <mergeCell ref="B1:B2"/>
  </mergeCells>
  <printOptions horizontalCentered="1"/>
  <pageMargins left="0.70866141732283472" right="0.70866141732283472" top="0.59055118110236227" bottom="0.74803149606299213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Información Adic Iniciativa LI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Usuario de Windows</cp:lastModifiedBy>
  <cp:lastPrinted>2017-04-04T16:58:12Z</cp:lastPrinted>
  <dcterms:created xsi:type="dcterms:W3CDTF">2015-09-03T16:14:22Z</dcterms:created>
  <dcterms:modified xsi:type="dcterms:W3CDTF">2019-04-04T21:17:00Z</dcterms:modified>
</cp:coreProperties>
</file>