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9\TRANSPARENCIA GUBERNAMENTAL\ANUAL\"/>
    </mc:Choice>
  </mc:AlternateContent>
  <bookViews>
    <workbookView xWindow="480" yWindow="45" windowWidth="15570" windowHeight="9000"/>
  </bookViews>
  <sheets>
    <sheet name="Presentación Inf Adicional PE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71" i="1" l="1"/>
  <c r="B70" i="1"/>
  <c r="B69" i="1" s="1"/>
  <c r="B56" i="1"/>
  <c r="B55" i="1"/>
  <c r="B54" i="1"/>
  <c r="B49" i="1"/>
  <c r="B48" i="1"/>
  <c r="B47" i="1"/>
  <c r="B43" i="1" s="1"/>
  <c r="B44" i="1"/>
  <c r="B41" i="1"/>
  <c r="B40" i="1"/>
  <c r="B39" i="1"/>
  <c r="B38" i="1"/>
  <c r="B37" i="1"/>
  <c r="B36" i="1"/>
  <c r="B34" i="1"/>
  <c r="B32" i="1"/>
  <c r="B31" i="1"/>
  <c r="B30" i="1"/>
  <c r="B29" i="1"/>
  <c r="B28" i="1"/>
  <c r="B27" i="1"/>
  <c r="B26" i="1"/>
  <c r="B25" i="1"/>
  <c r="B24" i="1"/>
  <c r="B22" i="1"/>
  <c r="B21" i="1"/>
  <c r="B20" i="1"/>
  <c r="B19" i="1"/>
  <c r="B18" i="1"/>
  <c r="B17" i="1"/>
  <c r="B15" i="1"/>
  <c r="B14" i="1"/>
  <c r="B10" i="1"/>
  <c r="B9" i="1"/>
  <c r="B8" i="1"/>
  <c r="B6" i="1"/>
  <c r="B33" i="1" l="1"/>
  <c r="B23" i="1"/>
  <c r="B5" i="1"/>
  <c r="B53" i="1"/>
  <c r="B13" i="1"/>
</calcChain>
</file>

<file path=xl/sharedStrings.xml><?xml version="1.0" encoding="utf-8"?>
<sst xmlns="http://schemas.openxmlformats.org/spreadsheetml/2006/main" count="124" uniqueCount="108">
  <si>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</si>
  <si>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</si>
  <si>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</si>
  <si>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</si>
  <si>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</si>
  <si>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</si>
  <si>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</si>
  <si>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</si>
  <si>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</si>
  <si>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</si>
  <si>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</si>
  <si>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</si>
  <si>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</si>
  <si>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</si>
  <si>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</si>
  <si>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</si>
  <si>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</si>
  <si>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</si>
  <si>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</si>
  <si>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</si>
  <si>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</si>
  <si>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</si>
  <si>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</si>
  <si>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</si>
  <si>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</si>
  <si>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</si>
  <si>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</si>
  <si>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</si>
  <si>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</si>
  <si>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</si>
  <si>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</si>
  <si>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</si>
  <si>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</si>
  <si>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</si>
  <si>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</si>
  <si>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</si>
  <si>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</si>
  <si>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</si>
  <si>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</si>
  <si>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</si>
  <si>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</si>
  <si>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</si>
  <si>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</si>
  <si>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</si>
  <si>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</si>
  <si>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</si>
  <si>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</si>
  <si>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</si>
  <si>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</si>
  <si>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</si>
  <si>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</si>
  <si>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</si>
  <si>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</si>
  <si>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</si>
  <si>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</si>
  <si>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</si>
  <si>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</si>
  <si>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</si>
  <si>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</si>
  <si>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</si>
  <si>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</si>
  <si>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</si>
  <si>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</si>
  <si>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</si>
  <si>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</si>
  <si>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</si>
  <si>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</si>
  <si>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</si>
  <si>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</si>
  <si>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</si>
  <si>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</si>
  <si>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</si>
  <si>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</si>
  <si>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</si>
  <si>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</si>
  <si>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</si>
  <si>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Clasificador Funcional del Gasto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</si>
  <si>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</si>
  <si>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</si>
  <si>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</si>
  <si>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</si>
  <si>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</si>
  <si>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</si>
  <si>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</si>
  <si>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</si>
  <si>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</si>
  <si>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</si>
  <si>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</si>
  <si>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</si>
  <si>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</si>
  <si>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Coahuila/Ramos Arizpe</t>
  </si>
  <si>
    <t>Presupuesto de Egresos para el Ejercicio Fiscal 2019</t>
  </si>
  <si>
    <t>PRESIDENCIA</t>
  </si>
  <si>
    <t>CABILDO</t>
  </si>
  <si>
    <t>CONTRALORIA MUNICIPAL</t>
  </si>
  <si>
    <t>TESORERIA</t>
  </si>
  <si>
    <t>SECRETARIA DEL AYUNTAMIENTO</t>
  </si>
  <si>
    <t>SECRETARIA DE SERVICIOS MUNICIPALES</t>
  </si>
  <si>
    <t>SECRETARIA DE DESARROLLO SOCIAL</t>
  </si>
  <si>
    <t>DIF MUNICIPAL</t>
  </si>
  <si>
    <t>SECRETARIA DE FOMENTO ECONOMICO</t>
  </si>
  <si>
    <t>PENSIONADOS Y JUBILADOS</t>
  </si>
  <si>
    <t>SECRETARIA PARTICULAR DEL ALCALDE</t>
  </si>
  <si>
    <t>DESARROLLO RURAL</t>
  </si>
  <si>
    <t xml:space="preserve"> GOBIERNO</t>
  </si>
  <si>
    <t xml:space="preserve"> DESARROLLO SOCIAL</t>
  </si>
  <si>
    <t xml:space="preserve"> DESARROLLO ECONOMICO</t>
  </si>
  <si>
    <t>Proyecto del Presupuesto de Egresos para 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</si>
</sst>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0" fillId="0" borderId="7" xfId="5" applyFont="1" applyBorder="1" applyAlignment="1">
      <alignment horizontal="center" vertical="center" wrapText="1"/>
    </xf>
    <xf numFmtId="44" fontId="0" fillId="0" borderId="0" xfId="0" applyNumberFormat="1" applyFont="1"/>
    <xf numFmtId="164" fontId="6" fillId="0" borderId="7" xfId="6" applyNumberFormat="1" applyFont="1" applyBorder="1" applyAlignment="1">
      <alignment vertical="center" wrapText="1"/>
    </xf>
    <xf numFmtId="164" fontId="7" fillId="0" borderId="7" xfId="6" applyNumberFormat="1" applyFont="1" applyBorder="1" applyAlignment="1">
      <alignment vertical="center" wrapText="1"/>
    </xf>
    <xf numFmtId="164" fontId="0" fillId="0" borderId="7" xfId="6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PTO%20EGRESOS%20AUTORIZAD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rimiento"/>
      <sheetName val="f5A"/>
    </sheetNames>
    <sheetDataSet>
      <sheetData sheetId="0"/>
      <sheetData sheetId="1">
        <row r="7">
          <cell r="B7">
            <v>48250000</v>
          </cell>
        </row>
        <row r="8">
          <cell r="B8">
            <v>15500000</v>
          </cell>
        </row>
        <row r="9">
          <cell r="B9">
            <v>4000000</v>
          </cell>
        </row>
        <row r="10">
          <cell r="B10">
            <v>42250000</v>
          </cell>
        </row>
        <row r="12">
          <cell r="B12">
            <v>2000000</v>
          </cell>
        </row>
        <row r="13">
          <cell r="B13">
            <v>500000.04</v>
          </cell>
        </row>
        <row r="14">
          <cell r="B14">
            <v>1500000</v>
          </cell>
        </row>
        <row r="15">
          <cell r="B15">
            <v>500000</v>
          </cell>
        </row>
        <row r="16">
          <cell r="B16">
            <v>26000000</v>
          </cell>
        </row>
        <row r="17">
          <cell r="B17">
            <v>500000.04</v>
          </cell>
        </row>
        <row r="18">
          <cell r="B18">
            <v>1000000.08</v>
          </cell>
        </row>
        <row r="19">
          <cell r="B19">
            <v>1000000.08</v>
          </cell>
        </row>
        <row r="21">
          <cell r="B21">
            <v>28000000.079999998</v>
          </cell>
        </row>
        <row r="22">
          <cell r="B22">
            <v>10000000</v>
          </cell>
        </row>
        <row r="23">
          <cell r="B23">
            <v>8000000</v>
          </cell>
        </row>
        <row r="24">
          <cell r="B24">
            <v>5000000</v>
          </cell>
        </row>
        <row r="25">
          <cell r="B25">
            <v>15000000</v>
          </cell>
        </row>
        <row r="26">
          <cell r="B26">
            <v>10000000</v>
          </cell>
        </row>
        <row r="27">
          <cell r="B27">
            <v>250000</v>
          </cell>
        </row>
        <row r="28">
          <cell r="B28">
            <v>4250000</v>
          </cell>
        </row>
        <row r="29">
          <cell r="B29">
            <v>4500000</v>
          </cell>
        </row>
        <row r="31">
          <cell r="B31">
            <v>6500000</v>
          </cell>
        </row>
        <row r="32">
          <cell r="B32">
            <v>36500000</v>
          </cell>
        </row>
        <row r="33">
          <cell r="B33">
            <v>30500000.039999999</v>
          </cell>
        </row>
        <row r="34">
          <cell r="B34">
            <v>2000000.04</v>
          </cell>
        </row>
        <row r="35">
          <cell r="B35">
            <v>2000000</v>
          </cell>
        </row>
        <row r="36">
          <cell r="B36">
            <v>12000000</v>
          </cell>
        </row>
        <row r="37">
          <cell r="B37">
            <v>500000</v>
          </cell>
        </row>
        <row r="39">
          <cell r="B39">
            <v>250000</v>
          </cell>
        </row>
        <row r="40">
          <cell r="B40">
            <v>4295960</v>
          </cell>
        </row>
        <row r="41">
          <cell r="B41">
            <v>276201</v>
          </cell>
        </row>
        <row r="42">
          <cell r="B42">
            <v>750000</v>
          </cell>
        </row>
        <row r="44">
          <cell r="B44">
            <v>50500000</v>
          </cell>
        </row>
        <row r="45">
          <cell r="B45">
            <v>10500000</v>
          </cell>
        </row>
        <row r="46">
          <cell r="B46">
            <v>14000000</v>
          </cell>
        </row>
        <row r="48">
          <cell r="B48">
            <v>3796415.76</v>
          </cell>
        </row>
        <row r="49">
          <cell r="B49">
            <v>3203584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zoomScale="90" zoomScaleNormal="90" workbookViewId="0">
      <selection activeCell="A3" sqref="A3"/>
    </sheetView>
  </sheetViews>
  <sheetFormatPr baseColWidth="10" defaultColWidth="11.5703125" defaultRowHeight="15" x14ac:dyDescent="0.25"/>
  <cols>
    <col min="1" max="1" width="67.28515625" style="2" customWidth="1"/>
    <col min="2" max="2" width="23.28515625" style="2" customWidth="1"/>
    <col min="3" max="3" width="8" style="2" customWidth="1"/>
    <col min="4" max="5" width="19.7109375" style="2" customWidth="1"/>
    <col min="6" max="6" width="17.7109375" style="2" customWidth="1"/>
    <col min="7" max="7" width="20.28515625" style="2" customWidth="1"/>
    <col min="8" max="16384" width="11.5703125" style="2"/>
  </cols>
  <sheetData>
    <row r="1" spans="1:9" x14ac:dyDescent="0.25">
      <c r="A1" s="1" t="s">
        <v>90</v>
      </c>
      <c r="B1" s="27" t="s">
        <v>0</v>
      </c>
      <c r="D1" s="3"/>
      <c r="E1" s="3"/>
      <c r="F1" s="3"/>
      <c r="G1" s="3"/>
      <c r="H1" s="4"/>
      <c r="I1" s="4"/>
    </row>
    <row r="2" spans="1:9" x14ac:dyDescent="0.25">
      <c r="A2" s="5" t="s">
        <v>107</v>
      </c>
      <c r="B2" s="28"/>
      <c r="D2" s="3"/>
      <c r="E2" s="3"/>
      <c r="F2" s="3"/>
      <c r="G2" s="3"/>
      <c r="H2" s="4"/>
      <c r="I2" s="4"/>
    </row>
    <row r="3" spans="1:9" x14ac:dyDescent="0.25">
      <c r="A3" s="6" t="s">
        <v>1</v>
      </c>
      <c r="B3" s="29"/>
      <c r="D3" s="7"/>
      <c r="E3" s="7"/>
      <c r="F3" s="7"/>
      <c r="G3" s="7"/>
      <c r="H3" s="4"/>
      <c r="I3" s="4"/>
    </row>
    <row r="4" spans="1:9" x14ac:dyDescent="0.25">
      <c r="A4" s="8" t="s">
        <v>2</v>
      </c>
      <c r="B4" s="9"/>
      <c r="D4" s="7"/>
      <c r="E4" s="7"/>
      <c r="F4" s="10"/>
      <c r="G4" s="10"/>
      <c r="H4" s="4"/>
      <c r="I4" s="4"/>
    </row>
    <row r="5" spans="1:9" ht="21" x14ac:dyDescent="0.25">
      <c r="A5" s="11" t="s">
        <v>3</v>
      </c>
      <c r="B5" s="22">
        <f>SUM(B6:B12)</f>
        <v>110000000</v>
      </c>
      <c r="D5" s="13"/>
      <c r="E5" s="13"/>
      <c r="F5" s="13"/>
      <c r="G5" s="13"/>
      <c r="H5" s="4"/>
      <c r="I5" s="4"/>
    </row>
    <row r="6" spans="1:9" x14ac:dyDescent="0.25">
      <c r="A6" s="14" t="s">
        <v>4</v>
      </c>
      <c r="B6" s="23">
        <f>+[2]f5A!$B$7</f>
        <v>48250000</v>
      </c>
      <c r="D6" s="13"/>
      <c r="E6" s="13"/>
      <c r="F6" s="13"/>
      <c r="G6" s="13"/>
      <c r="H6" s="4"/>
      <c r="I6" s="4"/>
    </row>
    <row r="7" spans="1:9" x14ac:dyDescent="0.25">
      <c r="A7" s="14" t="s">
        <v>5</v>
      </c>
      <c r="B7" s="23">
        <v>0</v>
      </c>
      <c r="D7" s="13"/>
      <c r="E7" s="13"/>
      <c r="F7" s="13"/>
      <c r="G7" s="13"/>
      <c r="H7" s="4"/>
      <c r="I7" s="4"/>
    </row>
    <row r="8" spans="1:9" x14ac:dyDescent="0.25">
      <c r="A8" s="14" t="s">
        <v>6</v>
      </c>
      <c r="B8" s="23">
        <f>+[2]f5A!$B$8</f>
        <v>15500000</v>
      </c>
      <c r="D8" s="13"/>
      <c r="E8" s="13"/>
      <c r="F8" s="13"/>
      <c r="G8" s="13"/>
      <c r="H8" s="4"/>
      <c r="I8" s="4"/>
    </row>
    <row r="9" spans="1:9" x14ac:dyDescent="0.25">
      <c r="A9" s="14" t="s">
        <v>7</v>
      </c>
      <c r="B9" s="23">
        <f>+[2]f5A!$B$9</f>
        <v>4000000</v>
      </c>
      <c r="D9" s="13"/>
      <c r="E9" s="13"/>
      <c r="F9" s="13"/>
      <c r="G9" s="13"/>
      <c r="H9" s="4"/>
      <c r="I9" s="4"/>
    </row>
    <row r="10" spans="1:9" x14ac:dyDescent="0.25">
      <c r="A10" s="14" t="s">
        <v>8</v>
      </c>
      <c r="B10" s="23">
        <f>+[2]f5A!$B$10</f>
        <v>42250000</v>
      </c>
      <c r="D10" s="4"/>
      <c r="E10" s="4"/>
      <c r="F10" s="4"/>
      <c r="G10" s="4"/>
      <c r="H10" s="4"/>
      <c r="I10" s="4"/>
    </row>
    <row r="11" spans="1:9" x14ac:dyDescent="0.25">
      <c r="A11" s="14" t="s">
        <v>9</v>
      </c>
      <c r="B11" s="23">
        <v>0</v>
      </c>
      <c r="D11" s="4"/>
      <c r="E11" s="4"/>
      <c r="F11" s="4"/>
      <c r="G11" s="4"/>
      <c r="H11" s="4"/>
      <c r="I11" s="4"/>
    </row>
    <row r="12" spans="1:9" x14ac:dyDescent="0.25">
      <c r="A12" s="14" t="s">
        <v>10</v>
      </c>
      <c r="B12" s="23">
        <v>0</v>
      </c>
      <c r="D12" s="4"/>
      <c r="E12" s="4"/>
      <c r="F12" s="4"/>
      <c r="G12" s="4"/>
      <c r="H12" s="4"/>
      <c r="I12" s="4"/>
    </row>
    <row r="13" spans="1:9" ht="21" x14ac:dyDescent="0.25">
      <c r="A13" s="11" t="s">
        <v>11</v>
      </c>
      <c r="B13" s="22">
        <f>SUM(B14:B22)</f>
        <v>33000000.239999995</v>
      </c>
      <c r="D13" s="4"/>
      <c r="E13" s="4"/>
      <c r="F13" s="4"/>
      <c r="G13" s="4"/>
      <c r="H13" s="4"/>
      <c r="I13" s="4"/>
    </row>
    <row r="14" spans="1:9" ht="30" x14ac:dyDescent="0.25">
      <c r="A14" s="14" t="s">
        <v>12</v>
      </c>
      <c r="B14" s="23">
        <f>+[2]f5A!$B$12</f>
        <v>2000000</v>
      </c>
    </row>
    <row r="15" spans="1:9" x14ac:dyDescent="0.25">
      <c r="A15" s="14" t="s">
        <v>13</v>
      </c>
      <c r="B15" s="23">
        <f>+[2]f5A!$B$13</f>
        <v>500000.04</v>
      </c>
    </row>
    <row r="16" spans="1:9" x14ac:dyDescent="0.25">
      <c r="A16" s="14" t="s">
        <v>14</v>
      </c>
      <c r="B16" s="23">
        <v>0</v>
      </c>
    </row>
    <row r="17" spans="1:2" x14ac:dyDescent="0.25">
      <c r="A17" s="14" t="s">
        <v>15</v>
      </c>
      <c r="B17" s="23">
        <f>+[2]f5A!$B$14</f>
        <v>1500000</v>
      </c>
    </row>
    <row r="18" spans="1:2" x14ac:dyDescent="0.25">
      <c r="A18" s="14" t="s">
        <v>16</v>
      </c>
      <c r="B18" s="23">
        <f>+[2]f5A!$B$15</f>
        <v>500000</v>
      </c>
    </row>
    <row r="19" spans="1:2" x14ac:dyDescent="0.25">
      <c r="A19" s="14" t="s">
        <v>17</v>
      </c>
      <c r="B19" s="23">
        <f>+[2]f5A!$B$16</f>
        <v>26000000</v>
      </c>
    </row>
    <row r="20" spans="1:2" x14ac:dyDescent="0.25">
      <c r="A20" s="14" t="s">
        <v>18</v>
      </c>
      <c r="B20" s="23">
        <f>+[2]f5A!$B$17</f>
        <v>500000.04</v>
      </c>
    </row>
    <row r="21" spans="1:2" x14ac:dyDescent="0.25">
      <c r="A21" s="14" t="s">
        <v>19</v>
      </c>
      <c r="B21" s="23">
        <f>+[2]f5A!$B$18</f>
        <v>1000000.08</v>
      </c>
    </row>
    <row r="22" spans="1:2" x14ac:dyDescent="0.25">
      <c r="A22" s="14" t="s">
        <v>20</v>
      </c>
      <c r="B22" s="23">
        <f>+[2]f5A!$B$19</f>
        <v>1000000.08</v>
      </c>
    </row>
    <row r="23" spans="1:2" ht="21" x14ac:dyDescent="0.25">
      <c r="A23" s="11" t="s">
        <v>21</v>
      </c>
      <c r="B23" s="22">
        <f>SUM(B24:B32)</f>
        <v>85000000.079999998</v>
      </c>
    </row>
    <row r="24" spans="1:2" x14ac:dyDescent="0.25">
      <c r="A24" s="14" t="s">
        <v>22</v>
      </c>
      <c r="B24" s="23">
        <f>+[2]f5A!$B$21</f>
        <v>28000000.079999998</v>
      </c>
    </row>
    <row r="25" spans="1:2" x14ac:dyDescent="0.25">
      <c r="A25" s="14" t="s">
        <v>23</v>
      </c>
      <c r="B25" s="23">
        <f>+[2]f5A!$B$22</f>
        <v>10000000</v>
      </c>
    </row>
    <row r="26" spans="1:2" x14ac:dyDescent="0.25">
      <c r="A26" s="14" t="s">
        <v>24</v>
      </c>
      <c r="B26" s="23">
        <f>+[2]f5A!$B$23</f>
        <v>8000000</v>
      </c>
    </row>
    <row r="27" spans="1:2" x14ac:dyDescent="0.25">
      <c r="A27" s="14" t="s">
        <v>25</v>
      </c>
      <c r="B27" s="23">
        <f>+[2]f5A!$B$24</f>
        <v>5000000</v>
      </c>
    </row>
    <row r="28" spans="1:2" x14ac:dyDescent="0.25">
      <c r="A28" s="14" t="s">
        <v>26</v>
      </c>
      <c r="B28" s="23">
        <f>+[2]f5A!$B$25</f>
        <v>15000000</v>
      </c>
    </row>
    <row r="29" spans="1:2" x14ac:dyDescent="0.25">
      <c r="A29" s="14" t="s">
        <v>27</v>
      </c>
      <c r="B29" s="23">
        <f>+[2]f5A!$B$26</f>
        <v>10000000</v>
      </c>
    </row>
    <row r="30" spans="1:2" x14ac:dyDescent="0.25">
      <c r="A30" s="14" t="s">
        <v>28</v>
      </c>
      <c r="B30" s="23">
        <f>+[2]f5A!$B$27</f>
        <v>250000</v>
      </c>
    </row>
    <row r="31" spans="1:2" x14ac:dyDescent="0.25">
      <c r="A31" s="14" t="s">
        <v>29</v>
      </c>
      <c r="B31" s="23">
        <f>+[2]f5A!$B$28</f>
        <v>4250000</v>
      </c>
    </row>
    <row r="32" spans="1:2" x14ac:dyDescent="0.25">
      <c r="A32" s="14" t="s">
        <v>30</v>
      </c>
      <c r="B32" s="23">
        <f>+[2]f5A!$B$29</f>
        <v>4500000</v>
      </c>
    </row>
    <row r="33" spans="1:2" ht="21" x14ac:dyDescent="0.25">
      <c r="A33" s="11" t="s">
        <v>31</v>
      </c>
      <c r="B33" s="22">
        <f>SUM(B34:B42)</f>
        <v>90000000.079999998</v>
      </c>
    </row>
    <row r="34" spans="1:2" x14ac:dyDescent="0.25">
      <c r="A34" s="14" t="s">
        <v>32</v>
      </c>
      <c r="B34" s="23">
        <f>+[2]f5A!$B$31</f>
        <v>6500000</v>
      </c>
    </row>
    <row r="35" spans="1:2" x14ac:dyDescent="0.25">
      <c r="A35" s="14" t="s">
        <v>33</v>
      </c>
      <c r="B35" s="23">
        <v>0</v>
      </c>
    </row>
    <row r="36" spans="1:2" x14ac:dyDescent="0.25">
      <c r="A36" s="14" t="s">
        <v>34</v>
      </c>
      <c r="B36" s="23">
        <f>+[2]f5A!$B$32</f>
        <v>36500000</v>
      </c>
    </row>
    <row r="37" spans="1:2" x14ac:dyDescent="0.25">
      <c r="A37" s="14" t="s">
        <v>35</v>
      </c>
      <c r="B37" s="23">
        <f>+[2]f5A!$B$33</f>
        <v>30500000.039999999</v>
      </c>
    </row>
    <row r="38" spans="1:2" x14ac:dyDescent="0.25">
      <c r="A38" s="14" t="s">
        <v>36</v>
      </c>
      <c r="B38" s="23">
        <f>+[2]f5A!$B$34</f>
        <v>2000000.04</v>
      </c>
    </row>
    <row r="39" spans="1:2" x14ac:dyDescent="0.25">
      <c r="A39" s="14" t="s">
        <v>37</v>
      </c>
      <c r="B39" s="23">
        <f>+[2]f5A!$B$35</f>
        <v>2000000</v>
      </c>
    </row>
    <row r="40" spans="1:2" x14ac:dyDescent="0.25">
      <c r="A40" s="14" t="s">
        <v>38</v>
      </c>
      <c r="B40" s="23">
        <f>+[2]f5A!$B$36</f>
        <v>12000000</v>
      </c>
    </row>
    <row r="41" spans="1:2" x14ac:dyDescent="0.25">
      <c r="A41" s="14" t="s">
        <v>39</v>
      </c>
      <c r="B41" s="23">
        <f>+[2]f5A!$B$37</f>
        <v>500000</v>
      </c>
    </row>
    <row r="42" spans="1:2" x14ac:dyDescent="0.25">
      <c r="A42" s="14" t="s">
        <v>40</v>
      </c>
      <c r="B42" s="23">
        <v>0</v>
      </c>
    </row>
    <row r="43" spans="1:2" ht="21" x14ac:dyDescent="0.25">
      <c r="A43" s="11" t="s">
        <v>41</v>
      </c>
      <c r="B43" s="22">
        <f>SUM(B44:B52)</f>
        <v>5572161</v>
      </c>
    </row>
    <row r="44" spans="1:2" x14ac:dyDescent="0.25">
      <c r="A44" s="14" t="s">
        <v>42</v>
      </c>
      <c r="B44" s="23">
        <f>+[2]f5A!$B$39</f>
        <v>250000</v>
      </c>
    </row>
    <row r="45" spans="1:2" x14ac:dyDescent="0.25">
      <c r="A45" s="14" t="s">
        <v>43</v>
      </c>
      <c r="B45" s="23">
        <v>0</v>
      </c>
    </row>
    <row r="46" spans="1:2" x14ac:dyDescent="0.25">
      <c r="A46" s="14" t="s">
        <v>44</v>
      </c>
      <c r="B46" s="23">
        <v>0</v>
      </c>
    </row>
    <row r="47" spans="1:2" x14ac:dyDescent="0.25">
      <c r="A47" s="14" t="s">
        <v>45</v>
      </c>
      <c r="B47" s="23">
        <f>+[2]f5A!$B$40</f>
        <v>4295960</v>
      </c>
    </row>
    <row r="48" spans="1:2" x14ac:dyDescent="0.25">
      <c r="A48" s="14" t="s">
        <v>46</v>
      </c>
      <c r="B48" s="23">
        <f>+[2]f5A!$B$41</f>
        <v>276201</v>
      </c>
    </row>
    <row r="49" spans="1:2" x14ac:dyDescent="0.25">
      <c r="A49" s="14" t="s">
        <v>47</v>
      </c>
      <c r="B49" s="23">
        <f>+[2]f5A!$B$42</f>
        <v>750000</v>
      </c>
    </row>
    <row r="50" spans="1:2" x14ac:dyDescent="0.25">
      <c r="A50" s="14" t="s">
        <v>48</v>
      </c>
      <c r="B50" s="23">
        <v>0</v>
      </c>
    </row>
    <row r="51" spans="1:2" x14ac:dyDescent="0.25">
      <c r="A51" s="14" t="s">
        <v>49</v>
      </c>
      <c r="B51" s="23">
        <v>0</v>
      </c>
    </row>
    <row r="52" spans="1:2" x14ac:dyDescent="0.25">
      <c r="A52" s="14" t="s">
        <v>50</v>
      </c>
      <c r="B52" s="23">
        <v>0</v>
      </c>
    </row>
    <row r="53" spans="1:2" ht="21" x14ac:dyDescent="0.25">
      <c r="A53" s="11" t="s">
        <v>51</v>
      </c>
      <c r="B53" s="22">
        <f>SUM(B54:B64)</f>
        <v>75000000</v>
      </c>
    </row>
    <row r="54" spans="1:2" x14ac:dyDescent="0.25">
      <c r="A54" s="14" t="s">
        <v>52</v>
      </c>
      <c r="B54" s="23">
        <f>+[2]f5A!$B$44</f>
        <v>50500000</v>
      </c>
    </row>
    <row r="55" spans="1:2" x14ac:dyDescent="0.25">
      <c r="A55" s="14" t="s">
        <v>53</v>
      </c>
      <c r="B55" s="23">
        <f>+[2]f5A!$B$45</f>
        <v>10500000</v>
      </c>
    </row>
    <row r="56" spans="1:2" x14ac:dyDescent="0.25">
      <c r="A56" s="14" t="s">
        <v>54</v>
      </c>
      <c r="B56" s="23">
        <f>+[2]f5A!$B$46</f>
        <v>14000000</v>
      </c>
    </row>
    <row r="57" spans="1:2" x14ac:dyDescent="0.25">
      <c r="A57" s="11" t="s">
        <v>55</v>
      </c>
      <c r="B57" s="23">
        <v>0</v>
      </c>
    </row>
    <row r="58" spans="1:2" x14ac:dyDescent="0.25">
      <c r="A58" s="14" t="s">
        <v>56</v>
      </c>
      <c r="B58" s="23">
        <v>0</v>
      </c>
    </row>
    <row r="59" spans="1:2" x14ac:dyDescent="0.25">
      <c r="A59" s="14" t="s">
        <v>57</v>
      </c>
      <c r="B59" s="23">
        <v>0</v>
      </c>
    </row>
    <row r="60" spans="1:2" x14ac:dyDescent="0.25">
      <c r="A60" s="14" t="s">
        <v>58</v>
      </c>
      <c r="B60" s="23">
        <v>0</v>
      </c>
    </row>
    <row r="61" spans="1:2" x14ac:dyDescent="0.25">
      <c r="A61" s="14" t="s">
        <v>59</v>
      </c>
      <c r="B61" s="23">
        <v>0</v>
      </c>
    </row>
    <row r="62" spans="1:2" x14ac:dyDescent="0.25">
      <c r="A62" s="14" t="s">
        <v>60</v>
      </c>
      <c r="B62" s="23">
        <v>0</v>
      </c>
    </row>
    <row r="63" spans="1:2" x14ac:dyDescent="0.25">
      <c r="A63" s="14" t="s">
        <v>61</v>
      </c>
      <c r="B63" s="23">
        <v>0</v>
      </c>
    </row>
    <row r="64" spans="1:2" x14ac:dyDescent="0.25">
      <c r="A64" s="14" t="s">
        <v>62</v>
      </c>
      <c r="B64" s="23">
        <v>0</v>
      </c>
    </row>
    <row r="65" spans="1:2" x14ac:dyDescent="0.25">
      <c r="A65" s="11" t="s">
        <v>63</v>
      </c>
      <c r="B65" s="23">
        <v>0</v>
      </c>
    </row>
    <row r="66" spans="1:2" x14ac:dyDescent="0.25">
      <c r="A66" s="14" t="s">
        <v>64</v>
      </c>
      <c r="B66" s="23">
        <v>0</v>
      </c>
    </row>
    <row r="67" spans="1:2" x14ac:dyDescent="0.25">
      <c r="A67" s="14" t="s">
        <v>65</v>
      </c>
      <c r="B67" s="23">
        <v>0</v>
      </c>
    </row>
    <row r="68" spans="1:2" x14ac:dyDescent="0.25">
      <c r="A68" s="14" t="s">
        <v>66</v>
      </c>
      <c r="B68" s="23">
        <v>0</v>
      </c>
    </row>
    <row r="69" spans="1:2" ht="21" x14ac:dyDescent="0.25">
      <c r="A69" s="11" t="s">
        <v>67</v>
      </c>
      <c r="B69" s="22">
        <f>SUM(B70:B76)</f>
        <v>6999999.7599999998</v>
      </c>
    </row>
    <row r="70" spans="1:2" x14ac:dyDescent="0.25">
      <c r="A70" s="14" t="s">
        <v>68</v>
      </c>
      <c r="B70" s="23">
        <f>+[2]f5A!$B$48</f>
        <v>3796415.76</v>
      </c>
    </row>
    <row r="71" spans="1:2" x14ac:dyDescent="0.25">
      <c r="A71" s="14" t="s">
        <v>69</v>
      </c>
      <c r="B71" s="23">
        <f>+[2]f5A!$B$49</f>
        <v>3203584</v>
      </c>
    </row>
    <row r="72" spans="1:2" x14ac:dyDescent="0.25">
      <c r="A72" s="14" t="s">
        <v>70</v>
      </c>
      <c r="B72" s="23">
        <v>0</v>
      </c>
    </row>
    <row r="73" spans="1:2" x14ac:dyDescent="0.25">
      <c r="A73" s="14" t="s">
        <v>71</v>
      </c>
      <c r="B73" s="23">
        <v>0</v>
      </c>
    </row>
    <row r="74" spans="1:2" x14ac:dyDescent="0.25">
      <c r="A74" s="14" t="s">
        <v>72</v>
      </c>
      <c r="B74" s="23">
        <v>0</v>
      </c>
    </row>
    <row r="75" spans="1:2" x14ac:dyDescent="0.25">
      <c r="A75" s="14" t="s">
        <v>73</v>
      </c>
      <c r="B75" s="23">
        <v>0</v>
      </c>
    </row>
    <row r="76" spans="1:2" x14ac:dyDescent="0.25">
      <c r="A76" s="14" t="s">
        <v>74</v>
      </c>
      <c r="B76" s="23">
        <v>0</v>
      </c>
    </row>
    <row r="77" spans="1:2" x14ac:dyDescent="0.25">
      <c r="A77" s="14"/>
      <c r="B77" s="12"/>
    </row>
    <row r="80" spans="1:2" x14ac:dyDescent="0.25">
      <c r="A80" s="19" t="s">
        <v>90</v>
      </c>
      <c r="B80" s="27" t="s">
        <v>0</v>
      </c>
    </row>
    <row r="81" spans="1:2" x14ac:dyDescent="0.25">
      <c r="A81" s="15" t="s">
        <v>91</v>
      </c>
      <c r="B81" s="28"/>
    </row>
    <row r="82" spans="1:2" x14ac:dyDescent="0.25">
      <c r="A82" s="16" t="s">
        <v>75</v>
      </c>
      <c r="B82" s="29"/>
    </row>
    <row r="83" spans="1:2" x14ac:dyDescent="0.25">
      <c r="A83" s="8" t="s">
        <v>2</v>
      </c>
      <c r="B83" s="20"/>
    </row>
    <row r="84" spans="1:2" x14ac:dyDescent="0.25">
      <c r="A84" s="14" t="s">
        <v>92</v>
      </c>
      <c r="B84" s="23">
        <v>2490000</v>
      </c>
    </row>
    <row r="85" spans="1:2" x14ac:dyDescent="0.25">
      <c r="A85" s="14" t="s">
        <v>93</v>
      </c>
      <c r="B85" s="23">
        <v>7968000</v>
      </c>
    </row>
    <row r="86" spans="1:2" x14ac:dyDescent="0.25">
      <c r="A86" s="14" t="s">
        <v>94</v>
      </c>
      <c r="B86" s="23">
        <v>2690000.16</v>
      </c>
    </row>
    <row r="87" spans="1:2" x14ac:dyDescent="0.25">
      <c r="A87" s="14" t="s">
        <v>95</v>
      </c>
      <c r="B87" s="23">
        <v>23820001.199999999</v>
      </c>
    </row>
    <row r="88" spans="1:2" x14ac:dyDescent="0.25">
      <c r="A88" s="14" t="s">
        <v>96</v>
      </c>
      <c r="B88" s="23">
        <v>118194098.28</v>
      </c>
    </row>
    <row r="89" spans="1:2" x14ac:dyDescent="0.25">
      <c r="A89" s="14" t="s">
        <v>97</v>
      </c>
      <c r="B89" s="23">
        <v>54246000.119999997</v>
      </c>
    </row>
    <row r="90" spans="1:2" x14ac:dyDescent="0.25">
      <c r="A90" s="14" t="s">
        <v>98</v>
      </c>
      <c r="B90" s="23">
        <v>38282064.119999997</v>
      </c>
    </row>
    <row r="91" spans="1:2" x14ac:dyDescent="0.25">
      <c r="A91" s="14" t="s">
        <v>99</v>
      </c>
      <c r="B91" s="23">
        <v>50608000.32</v>
      </c>
    </row>
    <row r="92" spans="1:2" x14ac:dyDescent="0.25">
      <c r="A92" s="14" t="s">
        <v>100</v>
      </c>
      <c r="B92" s="23">
        <v>86300000.400000006</v>
      </c>
    </row>
    <row r="93" spans="1:2" x14ac:dyDescent="0.25">
      <c r="A93" s="14" t="s">
        <v>101</v>
      </c>
      <c r="B93" s="23">
        <v>3372000</v>
      </c>
    </row>
    <row r="94" spans="1:2" x14ac:dyDescent="0.25">
      <c r="A94" s="14" t="s">
        <v>102</v>
      </c>
      <c r="B94" s="23">
        <v>5575996.4800000004</v>
      </c>
    </row>
    <row r="95" spans="1:2" x14ac:dyDescent="0.25">
      <c r="A95" s="14" t="s">
        <v>103</v>
      </c>
      <c r="B95" s="23">
        <v>12026000.52</v>
      </c>
    </row>
    <row r="96" spans="1:2" x14ac:dyDescent="0.25">
      <c r="A96" s="14"/>
      <c r="B96" s="14"/>
    </row>
    <row r="98" spans="1:5" x14ac:dyDescent="0.25">
      <c r="A98" s="19" t="s">
        <v>90</v>
      </c>
      <c r="B98" s="27" t="s">
        <v>0</v>
      </c>
    </row>
    <row r="99" spans="1:5" x14ac:dyDescent="0.25">
      <c r="A99" s="15" t="s">
        <v>91</v>
      </c>
      <c r="B99" s="28"/>
    </row>
    <row r="100" spans="1:5" x14ac:dyDescent="0.25">
      <c r="A100" s="16" t="s">
        <v>76</v>
      </c>
      <c r="B100" s="29"/>
    </row>
    <row r="101" spans="1:5" x14ac:dyDescent="0.25">
      <c r="A101" s="8" t="s">
        <v>2</v>
      </c>
      <c r="B101" s="20"/>
    </row>
    <row r="102" spans="1:5" x14ac:dyDescent="0.25">
      <c r="A102" s="14" t="s">
        <v>104</v>
      </c>
      <c r="B102" s="23">
        <v>110253498.88</v>
      </c>
      <c r="E102" s="21"/>
    </row>
    <row r="103" spans="1:5" x14ac:dyDescent="0.25">
      <c r="A103" s="14" t="s">
        <v>105</v>
      </c>
      <c r="B103" s="23">
        <v>285717479.16000003</v>
      </c>
    </row>
    <row r="104" spans="1:5" x14ac:dyDescent="0.25">
      <c r="A104" s="14" t="s">
        <v>106</v>
      </c>
      <c r="B104" s="23">
        <v>9601183.5600000005</v>
      </c>
    </row>
    <row r="105" spans="1:5" x14ac:dyDescent="0.25">
      <c r="A105" s="14" t="s">
        <v>77</v>
      </c>
      <c r="B105" s="23">
        <v>0</v>
      </c>
    </row>
    <row r="107" spans="1:5" x14ac:dyDescent="0.25">
      <c r="A107" s="19" t="s">
        <v>90</v>
      </c>
      <c r="B107" s="27" t="s">
        <v>0</v>
      </c>
    </row>
    <row r="108" spans="1:5" x14ac:dyDescent="0.25">
      <c r="A108" s="15" t="s">
        <v>91</v>
      </c>
      <c r="B108" s="28"/>
    </row>
    <row r="109" spans="1:5" x14ac:dyDescent="0.25">
      <c r="A109" s="16" t="s">
        <v>78</v>
      </c>
      <c r="B109" s="29"/>
      <c r="D109" s="21"/>
    </row>
    <row r="110" spans="1:5" x14ac:dyDescent="0.25">
      <c r="A110" s="8" t="s">
        <v>2</v>
      </c>
      <c r="B110" s="20"/>
      <c r="D110" s="21"/>
    </row>
    <row r="111" spans="1:5" x14ac:dyDescent="0.25">
      <c r="A111" s="14" t="s">
        <v>79</v>
      </c>
      <c r="B111" s="24">
        <v>317999999.80000001</v>
      </c>
    </row>
    <row r="112" spans="1:5" x14ac:dyDescent="0.25">
      <c r="A112" s="14" t="s">
        <v>80</v>
      </c>
      <c r="B112" s="24">
        <v>80572161.5</v>
      </c>
    </row>
    <row r="113" spans="1:2" x14ac:dyDescent="0.25">
      <c r="A113" s="14" t="s">
        <v>81</v>
      </c>
      <c r="B113" s="24">
        <v>7000000.2000000002</v>
      </c>
    </row>
    <row r="115" spans="1:2" x14ac:dyDescent="0.25">
      <c r="A115" s="19" t="s">
        <v>90</v>
      </c>
    </row>
    <row r="116" spans="1:2" x14ac:dyDescent="0.25">
      <c r="A116" s="15" t="s">
        <v>91</v>
      </c>
    </row>
    <row r="117" spans="1:2" x14ac:dyDescent="0.25">
      <c r="A117" s="16" t="s">
        <v>82</v>
      </c>
    </row>
    <row r="118" spans="1:2" x14ac:dyDescent="0.25">
      <c r="A118" s="17"/>
    </row>
    <row r="119" spans="1:2" x14ac:dyDescent="0.25">
      <c r="A119" s="14"/>
    </row>
    <row r="120" spans="1:2" x14ac:dyDescent="0.25">
      <c r="A120" s="14"/>
    </row>
    <row r="121" spans="1:2" x14ac:dyDescent="0.25">
      <c r="A121" s="14"/>
    </row>
    <row r="122" spans="1:2" x14ac:dyDescent="0.25">
      <c r="A122" s="14"/>
    </row>
    <row r="124" spans="1:2" x14ac:dyDescent="0.25">
      <c r="A124" s="19" t="s">
        <v>90</v>
      </c>
    </row>
    <row r="125" spans="1:2" x14ac:dyDescent="0.25">
      <c r="A125" s="15" t="s">
        <v>91</v>
      </c>
    </row>
    <row r="126" spans="1:2" x14ac:dyDescent="0.25">
      <c r="A126" s="16" t="s">
        <v>83</v>
      </c>
    </row>
    <row r="127" spans="1:2" x14ac:dyDescent="0.25">
      <c r="A127" s="17"/>
    </row>
    <row r="128" spans="1:2" x14ac:dyDescent="0.25">
      <c r="A128" s="14"/>
    </row>
    <row r="129" spans="1:4" x14ac:dyDescent="0.25">
      <c r="A129" s="14"/>
    </row>
    <row r="130" spans="1:4" x14ac:dyDescent="0.25">
      <c r="A130" s="14"/>
    </row>
    <row r="131" spans="1:4" x14ac:dyDescent="0.25">
      <c r="A131" s="14"/>
    </row>
    <row r="133" spans="1:4" x14ac:dyDescent="0.25">
      <c r="A133" s="30" t="s">
        <v>90</v>
      </c>
      <c r="B133" s="31"/>
      <c r="C133" s="31"/>
      <c r="D133" s="32"/>
    </row>
    <row r="134" spans="1:4" x14ac:dyDescent="0.25">
      <c r="A134" s="33" t="s">
        <v>84</v>
      </c>
      <c r="B134" s="34"/>
      <c r="C134" s="34"/>
      <c r="D134" s="35"/>
    </row>
    <row r="135" spans="1:4" x14ac:dyDescent="0.25">
      <c r="A135" s="25" t="s">
        <v>85</v>
      </c>
      <c r="B135" s="25" t="s">
        <v>86</v>
      </c>
      <c r="C135" s="25" t="s">
        <v>87</v>
      </c>
      <c r="D135" s="25"/>
    </row>
    <row r="136" spans="1:4" x14ac:dyDescent="0.25">
      <c r="A136" s="26"/>
      <c r="B136" s="26"/>
      <c r="C136" s="18" t="s">
        <v>88</v>
      </c>
      <c r="D136" s="18" t="s">
        <v>89</v>
      </c>
    </row>
    <row r="137" spans="1:4" x14ac:dyDescent="0.25">
      <c r="A137" s="14"/>
      <c r="B137" s="14"/>
      <c r="C137" s="14"/>
      <c r="D137" s="14"/>
    </row>
    <row r="138" spans="1:4" x14ac:dyDescent="0.25">
      <c r="A138" s="14"/>
      <c r="B138" s="14"/>
      <c r="C138" s="14"/>
      <c r="D138" s="14"/>
    </row>
    <row r="139" spans="1:4" x14ac:dyDescent="0.25">
      <c r="A139" s="14"/>
      <c r="B139" s="14"/>
      <c r="C139" s="14"/>
      <c r="D139" s="14"/>
    </row>
    <row r="140" spans="1:4" x14ac:dyDescent="0.25">
      <c r="A140" s="14"/>
      <c r="B140" s="14"/>
      <c r="C140" s="14"/>
      <c r="D140" s="14"/>
    </row>
    <row r="141" spans="1:4" x14ac:dyDescent="0.25">
      <c r="A141" s="14"/>
      <c r="B141" s="14"/>
      <c r="C141" s="14"/>
      <c r="D141" s="14"/>
    </row>
  </sheetData>
  <mergeCells count="9">
    <mergeCell ref="A135:A136"/>
    <mergeCell ref="B135:B136"/>
    <mergeCell ref="C135:D135"/>
    <mergeCell ref="B1:B3"/>
    <mergeCell ref="B80:B82"/>
    <mergeCell ref="B98:B100"/>
    <mergeCell ref="B107:B109"/>
    <mergeCell ref="A133:D133"/>
    <mergeCell ref="A134:D134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2015-09-03T16:25:34Z</dcterms:created>
  <dcterms:modified xsi:type="dcterms:W3CDTF">2019-04-04T21:18:04Z</dcterms:modified>
</cp:coreProperties>
</file>