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TApublica\INF_FINANCIERO_1T2019\1. Municipios\II. Información Presupuestaria\"/>
    </mc:Choice>
  </mc:AlternateContent>
  <bookViews>
    <workbookView xWindow="0" yWindow="0" windowWidth="23040" windowHeight="9060"/>
  </bookViews>
  <sheets>
    <sheet name="EAE CFG" sheetId="2" r:id="rId1"/>
  </sheets>
  <definedNames>
    <definedName name="_xlnm.Print_Area" localSheetId="0">'EAE CFG'!$B$2:$H$44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4" i="2" l="1"/>
  <c r="G44" i="2"/>
  <c r="F44" i="2"/>
  <c r="E44" i="2"/>
  <c r="D44" i="2"/>
  <c r="C44" i="2"/>
  <c r="H43" i="2"/>
  <c r="H42" i="2"/>
  <c r="H41" i="2"/>
  <c r="H40" i="2"/>
  <c r="H39" i="2"/>
  <c r="E43" i="2"/>
  <c r="E42" i="2"/>
  <c r="E41" i="2"/>
  <c r="E40" i="2"/>
  <c r="E39" i="2"/>
  <c r="H37" i="2"/>
  <c r="H36" i="2"/>
  <c r="H35" i="2"/>
  <c r="H34" i="2"/>
  <c r="H33" i="2"/>
  <c r="H32" i="2"/>
  <c r="H31" i="2"/>
  <c r="H30" i="2"/>
  <c r="H29" i="2"/>
  <c r="H28" i="2"/>
  <c r="E37" i="2"/>
  <c r="E36" i="2"/>
  <c r="E35" i="2"/>
  <c r="E34" i="2"/>
  <c r="E33" i="2"/>
  <c r="E32" i="2"/>
  <c r="E31" i="2"/>
  <c r="E30" i="2"/>
  <c r="E29" i="2"/>
  <c r="E28" i="2"/>
  <c r="H26" i="2"/>
  <c r="H25" i="2"/>
  <c r="H24" i="2"/>
  <c r="H23" i="2"/>
  <c r="H22" i="2"/>
  <c r="H21" i="2"/>
  <c r="H20" i="2"/>
  <c r="H19" i="2"/>
  <c r="E26" i="2"/>
  <c r="E25" i="2"/>
  <c r="E24" i="2"/>
  <c r="E23" i="2"/>
  <c r="E22" i="2"/>
  <c r="E21" i="2"/>
  <c r="E20" i="2"/>
  <c r="E19" i="2"/>
  <c r="H17" i="2"/>
  <c r="H16" i="2"/>
  <c r="H15" i="2"/>
  <c r="H14" i="2"/>
  <c r="H13" i="2"/>
  <c r="H12" i="2"/>
  <c r="H11" i="2"/>
  <c r="H10" i="2"/>
  <c r="H9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<sst xmlns="http://schemas.openxmlformats.org/spreadsheetml/2006/main" count="52" uniqueCount="52">
  <si>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</si>
  <si>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</si>
  <si>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Del 01 de enero al 31 de diciembre de 2018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</si>
  <si>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</si>
  <si>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</si>
  <si>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</si>
  <si>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</si>
  <si>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</si>
  <si>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</si>
  <si>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</si>
  <si>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</si>
  <si>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</si>
  <si>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</si>
  <si>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</si>
  <si>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</si>
  <si>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</si>
  <si>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</si>
  <si>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</si>
  <si>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</si>
  <si>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</si>
  <si>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</si>
  <si>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</si>
  <si>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</si>
  <si>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</si>
  <si>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</si>
  <si>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</si>
  <si>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</si>
  <si>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</si>
  <si>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</si>
  <si>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</si>
  <si>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</si>
  <si>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</si>
  <si>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</si>
  <si>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</si>
  <si>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</si>
  <si>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</si>
  <si>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</si>
  <si>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</si>
  <si>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</si>
  <si>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</si>
  <si>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</si>
  <si>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</si>
  <si>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</si>
  <si>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</si>
  <si>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</si>
  <si>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</si>
  <si>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</si>
  <si>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</si>
  <si>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</si>
  <si>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</si>
  <si>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ASEC_EAEPECFG_1erTRIM_G0</t>
  </si>
  <si>
    <t>MUNICIPIO DE ZARAGOZA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</si>
</sst>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5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4" borderId="14" xfId="0" applyFont="1" applyFill="1" applyBorder="1" applyAlignment="1">
      <alignment vertical="center" wrapText="1"/>
    </xf>
    <xf numFmtId="4" fontId="5" fillId="4" borderId="18" xfId="0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349246</xdr:colOff>
      <xdr:row>45</xdr:row>
      <xdr:rowOff>84667</xdr:rowOff>
    </xdr:from>
    <xdr:to>
      <xdr:col>2</xdr:col>
      <xdr:colOff>350305</xdr:colOff>
      <xdr:row>193</xdr:row>
      <xdr:rowOff>113243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3" y="8180917"/>
          <a:ext cx="2498725" cy="210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783139</xdr:colOff>
      <xdr:row>180</xdr:row>
      <xdr:rowOff>10601</xdr:rowOff>
    </xdr:from>
    <xdr:to>
      <xdr:col>7</xdr:col>
      <xdr:colOff>722814</xdr:colOff>
      <xdr:row>193</xdr:row>
      <xdr:rowOff>134426</xdr:rowOff>
    </xdr:to>
    <xdr:pic>
      <xdr:nvPicPr>
        <xdr:cNvPr id="3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3889" y="8255018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52916</xdr:colOff>
      <xdr:row>1</xdr:row>
      <xdr:rowOff>31749</xdr:rowOff>
    </xdr:from>
    <xdr:to>
      <xdr:col>1</xdr:col>
      <xdr:colOff>819245</xdr:colOff>
      <xdr:row>4</xdr:row>
      <xdr:rowOff>116415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84666"/>
          <a:ext cx="766329" cy="624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0"/>
  <sheetViews>
    <sheetView showGridLines="0"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2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ht="18.75" customHeight="1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2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3</v>
      </c>
      <c r="C6" s="23" t="s">
        <v>4</v>
      </c>
      <c r="D6" s="24"/>
      <c r="E6" s="24"/>
      <c r="F6" s="24"/>
      <c r="G6" s="25"/>
      <c r="H6" s="26" t="s">
        <v>5</v>
      </c>
    </row>
    <row r="7" spans="2:9" ht="24.75" thickBot="1" x14ac:dyDescent="0.25">
      <c r="B7" s="21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27"/>
    </row>
    <row r="8" spans="2:9" ht="12.75" thickBot="1" x14ac:dyDescent="0.25">
      <c r="B8" s="22"/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</row>
    <row r="9" spans="2:9" s="6" customFormat="1" ht="12" customHeight="1" x14ac:dyDescent="0.2">
      <c r="B9" s="4" t="s">
        <v>17</v>
      </c>
      <c r="C9" s="5">
        <v>33122407</v>
      </c>
      <c r="D9" s="5">
        <v>1073373.48</v>
      </c>
      <c r="E9" s="5">
        <f>C9+D9</f>
        <v>34195780.479999997</v>
      </c>
      <c r="F9" s="5">
        <v>7345028.1600000001</v>
      </c>
      <c r="G9" s="5">
        <v>7345028.1600000001</v>
      </c>
      <c r="H9" s="5">
        <f>E9-F9</f>
        <v>26850752.319999997</v>
      </c>
    </row>
    <row r="10" spans="2:9" ht="12" customHeight="1" x14ac:dyDescent="0.2">
      <c r="B10" s="7" t="s">
        <v>18</v>
      </c>
      <c r="C10" s="8">
        <v>3043821</v>
      </c>
      <c r="D10" s="8">
        <v>-145677.62</v>
      </c>
      <c r="E10" s="8">
        <f t="shared" ref="E10:E43" si="0">C10+D10</f>
        <v>2898143.38</v>
      </c>
      <c r="F10" s="8">
        <v>558439.38</v>
      </c>
      <c r="G10" s="8">
        <v>558439.38</v>
      </c>
      <c r="H10" s="8">
        <f t="shared" ref="H10:H17" si="1">E10-F10</f>
        <v>2339704</v>
      </c>
    </row>
    <row r="11" spans="2:9" ht="14.45" customHeight="1" x14ac:dyDescent="0.2">
      <c r="B11" s="7" t="s">
        <v>19</v>
      </c>
      <c r="C11" s="8">
        <v>868224</v>
      </c>
      <c r="D11" s="8">
        <v>61599.72</v>
      </c>
      <c r="E11" s="8">
        <f t="shared" si="0"/>
        <v>929823.72</v>
      </c>
      <c r="F11" s="8">
        <v>243038.07999999999</v>
      </c>
      <c r="G11" s="8">
        <v>243038.07999999999</v>
      </c>
      <c r="H11" s="8">
        <f t="shared" si="1"/>
        <v>686785.64</v>
      </c>
    </row>
    <row r="12" spans="2:9" ht="12" customHeight="1" x14ac:dyDescent="0.2">
      <c r="B12" s="7" t="s">
        <v>20</v>
      </c>
      <c r="C12" s="8">
        <v>11876218</v>
      </c>
      <c r="D12" s="8">
        <v>92565.01</v>
      </c>
      <c r="E12" s="8">
        <f t="shared" si="0"/>
        <v>11968783.01</v>
      </c>
      <c r="F12" s="8">
        <v>2716857.82</v>
      </c>
      <c r="G12" s="8">
        <v>2716857.82</v>
      </c>
      <c r="H12" s="8">
        <f t="shared" si="1"/>
        <v>9251925.1899999995</v>
      </c>
    </row>
    <row r="13" spans="2:9" ht="14.45" customHeight="1" x14ac:dyDescent="0.2">
      <c r="B13" s="7" t="s">
        <v>21</v>
      </c>
      <c r="C13" s="8">
        <v>0</v>
      </c>
      <c r="D13" s="8">
        <v>0</v>
      </c>
      <c r="E13" s="8">
        <f t="shared" si="0"/>
        <v>0</v>
      </c>
      <c r="F13" s="8">
        <v>0</v>
      </c>
      <c r="G13" s="8">
        <v>0</v>
      </c>
      <c r="H13" s="8">
        <f t="shared" si="1"/>
        <v>0</v>
      </c>
    </row>
    <row r="14" spans="2:9" ht="12" customHeight="1" x14ac:dyDescent="0.2">
      <c r="B14" s="7" t="s">
        <v>22</v>
      </c>
      <c r="C14" s="8">
        <v>5166016</v>
      </c>
      <c r="D14" s="8">
        <v>750421.04</v>
      </c>
      <c r="E14" s="8">
        <f t="shared" si="0"/>
        <v>5916437.04</v>
      </c>
      <c r="F14" s="8">
        <v>1417969.57</v>
      </c>
      <c r="G14" s="8">
        <v>1417969.57</v>
      </c>
      <c r="H14" s="8">
        <f t="shared" si="1"/>
        <v>4498467.47</v>
      </c>
    </row>
    <row r="15" spans="2:9" ht="14.45" customHeight="1" x14ac:dyDescent="0.2">
      <c r="B15" s="7" t="s">
        <v>23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9" ht="25.9" customHeight="1" x14ac:dyDescent="0.2">
      <c r="B16" s="7" t="s">
        <v>24</v>
      </c>
      <c r="C16" s="8">
        <v>11315552</v>
      </c>
      <c r="D16" s="8">
        <v>196215.33</v>
      </c>
      <c r="E16" s="8">
        <f t="shared" si="0"/>
        <v>11511767.33</v>
      </c>
      <c r="F16" s="8">
        <v>2196073.17</v>
      </c>
      <c r="G16" s="8">
        <v>2196073.17</v>
      </c>
      <c r="H16" s="8">
        <f t="shared" si="1"/>
        <v>9315694.1600000001</v>
      </c>
    </row>
    <row r="17" spans="2:8" ht="14.45" customHeight="1" x14ac:dyDescent="0.2">
      <c r="B17" s="7" t="s">
        <v>25</v>
      </c>
      <c r="C17" s="8">
        <v>852576</v>
      </c>
      <c r="D17" s="8">
        <v>118250</v>
      </c>
      <c r="E17" s="8">
        <f t="shared" si="0"/>
        <v>970826</v>
      </c>
      <c r="F17" s="8">
        <v>212650.14</v>
      </c>
      <c r="G17" s="8">
        <v>212650.14</v>
      </c>
      <c r="H17" s="8">
        <f t="shared" si="1"/>
        <v>758175.86</v>
      </c>
    </row>
    <row r="18" spans="2:8" ht="10.9" customHeight="1" x14ac:dyDescent="0.2">
      <c r="B18" s="7"/>
      <c r="C18" s="8"/>
      <c r="D18" s="8"/>
      <c r="E18" s="8"/>
      <c r="F18" s="8"/>
      <c r="G18" s="8"/>
      <c r="H18" s="8"/>
    </row>
    <row r="19" spans="2:8" s="6" customFormat="1" ht="14.45" customHeight="1" x14ac:dyDescent="0.2">
      <c r="B19" s="4" t="s">
        <v>26</v>
      </c>
      <c r="C19" s="5">
        <v>37459530.210000001</v>
      </c>
      <c r="D19" s="5">
        <v>-279897.52</v>
      </c>
      <c r="E19" s="5">
        <f t="shared" si="0"/>
        <v>37179632.689999998</v>
      </c>
      <c r="F19" s="5">
        <v>5168481.28</v>
      </c>
      <c r="G19" s="5">
        <v>5168481.28</v>
      </c>
      <c r="H19" s="5">
        <f>E19-F19</f>
        <v>32011151.409999996</v>
      </c>
    </row>
    <row r="20" spans="2:8" ht="12" customHeight="1" x14ac:dyDescent="0.2">
      <c r="B20" s="7" t="s">
        <v>27</v>
      </c>
      <c r="C20" s="8">
        <v>4110820</v>
      </c>
      <c r="D20" s="8">
        <v>238362.67</v>
      </c>
      <c r="E20" s="8">
        <f t="shared" si="0"/>
        <v>4349182.67</v>
      </c>
      <c r="F20" s="8">
        <v>1020621.69</v>
      </c>
      <c r="G20" s="8">
        <v>1020621.69</v>
      </c>
      <c r="H20" s="8">
        <f t="shared" ref="H20:H37" si="2">E20-F20</f>
        <v>3328560.98</v>
      </c>
    </row>
    <row r="21" spans="2:8" ht="14.45" customHeight="1" x14ac:dyDescent="0.2">
      <c r="B21" s="7" t="s">
        <v>28</v>
      </c>
      <c r="C21" s="8">
        <v>24371386.210000001</v>
      </c>
      <c r="D21" s="8">
        <v>-411807.95</v>
      </c>
      <c r="E21" s="8">
        <f t="shared" si="0"/>
        <v>23959578.260000002</v>
      </c>
      <c r="F21" s="8">
        <v>2785873.55</v>
      </c>
      <c r="G21" s="8">
        <v>2785873.55</v>
      </c>
      <c r="H21" s="8">
        <f t="shared" si="2"/>
        <v>21173704.710000001</v>
      </c>
    </row>
    <row r="22" spans="2:8" ht="15" customHeight="1" x14ac:dyDescent="0.2">
      <c r="B22" s="7" t="s">
        <v>29</v>
      </c>
      <c r="C22" s="8">
        <v>957564</v>
      </c>
      <c r="D22" s="8">
        <v>140</v>
      </c>
      <c r="E22" s="8">
        <f t="shared" si="0"/>
        <v>957704</v>
      </c>
      <c r="F22" s="8">
        <v>162459.01</v>
      </c>
      <c r="G22" s="8">
        <v>162459.01</v>
      </c>
      <c r="H22" s="8">
        <f t="shared" si="2"/>
        <v>795244.99</v>
      </c>
    </row>
    <row r="23" spans="2:8" ht="24.75" customHeight="1" x14ac:dyDescent="0.2">
      <c r="B23" s="7" t="s">
        <v>30</v>
      </c>
      <c r="C23" s="8">
        <v>1156044</v>
      </c>
      <c r="D23" s="8">
        <v>-11472</v>
      </c>
      <c r="E23" s="8">
        <f t="shared" si="0"/>
        <v>1144572</v>
      </c>
      <c r="F23" s="8">
        <v>135454.99</v>
      </c>
      <c r="G23" s="8">
        <v>135454.99</v>
      </c>
      <c r="H23" s="8">
        <f t="shared" si="2"/>
        <v>1009117.01</v>
      </c>
    </row>
    <row r="24" spans="2:8" x14ac:dyDescent="0.2">
      <c r="B24" s="7" t="s">
        <v>31</v>
      </c>
      <c r="C24" s="8">
        <v>2412372</v>
      </c>
      <c r="D24" s="8">
        <v>58400</v>
      </c>
      <c r="E24" s="8">
        <f t="shared" si="0"/>
        <v>2470772</v>
      </c>
      <c r="F24" s="8">
        <v>438563.76</v>
      </c>
      <c r="G24" s="8">
        <v>438563.76</v>
      </c>
      <c r="H24" s="8">
        <f t="shared" si="2"/>
        <v>2032208.24</v>
      </c>
    </row>
    <row r="25" spans="2:8" x14ac:dyDescent="0.2">
      <c r="B25" s="7" t="s">
        <v>32</v>
      </c>
      <c r="C25" s="8">
        <v>3857344</v>
      </c>
      <c r="D25" s="8">
        <v>-275438.24</v>
      </c>
      <c r="E25" s="8">
        <f t="shared" si="0"/>
        <v>3581905.76</v>
      </c>
      <c r="F25" s="8">
        <v>524871.93000000005</v>
      </c>
      <c r="G25" s="8">
        <v>524871.93000000005</v>
      </c>
      <c r="H25" s="8">
        <f t="shared" si="2"/>
        <v>3057033.8299999996</v>
      </c>
    </row>
    <row r="26" spans="2:8" x14ac:dyDescent="0.2">
      <c r="B26" s="7" t="s">
        <v>33</v>
      </c>
      <c r="C26" s="8">
        <v>594000</v>
      </c>
      <c r="D26" s="8">
        <v>121918</v>
      </c>
      <c r="E26" s="8">
        <f t="shared" si="0"/>
        <v>715918</v>
      </c>
      <c r="F26" s="8">
        <v>100636.35</v>
      </c>
      <c r="G26" s="8">
        <v>100636.35</v>
      </c>
      <c r="H26" s="8">
        <f t="shared" si="2"/>
        <v>615281.65</v>
      </c>
    </row>
    <row r="27" spans="2:8" ht="10.9" customHeight="1" x14ac:dyDescent="0.2">
      <c r="B27" s="7"/>
      <c r="C27" s="8"/>
      <c r="D27" s="8"/>
      <c r="E27" s="8"/>
      <c r="F27" s="8"/>
      <c r="G27" s="8"/>
      <c r="H27" s="8"/>
    </row>
    <row r="28" spans="2:8" s="6" customFormat="1" x14ac:dyDescent="0.2">
      <c r="B28" s="4" t="s">
        <v>34</v>
      </c>
      <c r="C28" s="5">
        <v>2097034</v>
      </c>
      <c r="D28" s="5">
        <v>63379.9</v>
      </c>
      <c r="E28" s="5">
        <f t="shared" si="0"/>
        <v>2160413.9</v>
      </c>
      <c r="F28" s="5">
        <v>357526.76</v>
      </c>
      <c r="G28" s="5">
        <v>357526.76</v>
      </c>
      <c r="H28" s="5">
        <f t="shared" si="2"/>
        <v>1802887.14</v>
      </c>
    </row>
    <row r="29" spans="2:8" ht="24" x14ac:dyDescent="0.2">
      <c r="B29" s="7" t="s">
        <v>35</v>
      </c>
      <c r="C29" s="8">
        <v>112052</v>
      </c>
      <c r="D29" s="8">
        <v>0</v>
      </c>
      <c r="E29" s="8">
        <f t="shared" si="0"/>
        <v>112052</v>
      </c>
      <c r="F29" s="8">
        <v>23956.7</v>
      </c>
      <c r="G29" s="8">
        <v>23956.7</v>
      </c>
      <c r="H29" s="8">
        <f t="shared" si="2"/>
        <v>88095.3</v>
      </c>
    </row>
    <row r="30" spans="2:8" x14ac:dyDescent="0.2">
      <c r="B30" s="7" t="s">
        <v>36</v>
      </c>
      <c r="C30" s="8">
        <v>575442</v>
      </c>
      <c r="D30" s="8">
        <v>32020</v>
      </c>
      <c r="E30" s="8">
        <f t="shared" si="0"/>
        <v>607462</v>
      </c>
      <c r="F30" s="8">
        <v>138521.20000000001</v>
      </c>
      <c r="G30" s="8">
        <v>138521.20000000001</v>
      </c>
      <c r="H30" s="8">
        <f t="shared" si="2"/>
        <v>468940.79999999999</v>
      </c>
    </row>
    <row r="31" spans="2:8" x14ac:dyDescent="0.2">
      <c r="B31" s="7" t="s">
        <v>37</v>
      </c>
      <c r="C31" s="8">
        <v>0</v>
      </c>
      <c r="D31" s="8">
        <v>0</v>
      </c>
      <c r="E31" s="8">
        <f t="shared" si="0"/>
        <v>0</v>
      </c>
      <c r="F31" s="8">
        <v>0</v>
      </c>
      <c r="G31" s="8">
        <v>0</v>
      </c>
      <c r="H31" s="8">
        <f t="shared" si="2"/>
        <v>0</v>
      </c>
    </row>
    <row r="32" spans="2:8" x14ac:dyDescent="0.2">
      <c r="B32" s="7" t="s">
        <v>38</v>
      </c>
      <c r="C32" s="8">
        <v>0</v>
      </c>
      <c r="D32" s="8">
        <v>0</v>
      </c>
      <c r="E32" s="8">
        <f t="shared" si="0"/>
        <v>0</v>
      </c>
      <c r="F32" s="8">
        <v>0</v>
      </c>
      <c r="G32" s="8">
        <v>0</v>
      </c>
      <c r="H32" s="8">
        <f t="shared" si="2"/>
        <v>0</v>
      </c>
    </row>
    <row r="33" spans="2:8" x14ac:dyDescent="0.2">
      <c r="B33" s="7" t="s">
        <v>39</v>
      </c>
      <c r="C33" s="8">
        <v>250000</v>
      </c>
      <c r="D33" s="8">
        <v>0</v>
      </c>
      <c r="E33" s="8">
        <f t="shared" si="0"/>
        <v>250000</v>
      </c>
      <c r="F33" s="8">
        <v>0</v>
      </c>
      <c r="G33" s="8">
        <v>0</v>
      </c>
      <c r="H33" s="8">
        <f t="shared" si="2"/>
        <v>250000</v>
      </c>
    </row>
    <row r="34" spans="2:8" x14ac:dyDescent="0.2">
      <c r="B34" s="7" t="s">
        <v>40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2"/>
        <v>0</v>
      </c>
    </row>
    <row r="35" spans="2:8" x14ac:dyDescent="0.2">
      <c r="B35" s="7" t="s">
        <v>41</v>
      </c>
      <c r="C35" s="8">
        <v>1059540</v>
      </c>
      <c r="D35" s="8">
        <v>-6640.1</v>
      </c>
      <c r="E35" s="8">
        <f t="shared" si="0"/>
        <v>1052899.8999999999</v>
      </c>
      <c r="F35" s="8">
        <v>147172.85999999999</v>
      </c>
      <c r="G35" s="8">
        <v>147172.85999999999</v>
      </c>
      <c r="H35" s="8">
        <f t="shared" si="2"/>
        <v>905727.03999999992</v>
      </c>
    </row>
    <row r="36" spans="2:8" x14ac:dyDescent="0.2">
      <c r="B36" s="7" t="s">
        <v>42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2"/>
        <v>0</v>
      </c>
    </row>
    <row r="37" spans="2:8" x14ac:dyDescent="0.2">
      <c r="B37" s="7" t="s">
        <v>43</v>
      </c>
      <c r="C37" s="8">
        <v>100000</v>
      </c>
      <c r="D37" s="8">
        <v>38000</v>
      </c>
      <c r="E37" s="8">
        <f t="shared" si="0"/>
        <v>138000</v>
      </c>
      <c r="F37" s="8">
        <v>47876</v>
      </c>
      <c r="G37" s="8">
        <v>47876</v>
      </c>
      <c r="H37" s="8">
        <f t="shared" si="2"/>
        <v>90124</v>
      </c>
    </row>
    <row r="38" spans="2:8" x14ac:dyDescent="0.2">
      <c r="B38" s="7"/>
      <c r="C38" s="8"/>
      <c r="D38" s="8"/>
      <c r="E38" s="8"/>
      <c r="F38" s="8"/>
      <c r="G38" s="8"/>
      <c r="H38" s="8"/>
    </row>
    <row r="39" spans="2:8" s="6" customFormat="1" ht="21.6" customHeight="1" x14ac:dyDescent="0.2">
      <c r="B39" s="4" t="s">
        <v>44</v>
      </c>
      <c r="C39" s="5">
        <v>1573375.5</v>
      </c>
      <c r="D39" s="5">
        <v>572394</v>
      </c>
      <c r="E39" s="5">
        <f t="shared" si="0"/>
        <v>2145769.5</v>
      </c>
      <c r="F39" s="5">
        <v>729835.04</v>
      </c>
      <c r="G39" s="5">
        <v>729835.04</v>
      </c>
      <c r="H39" s="5">
        <f>E39-F39</f>
        <v>1415934.46</v>
      </c>
    </row>
    <row r="40" spans="2:8" ht="24" x14ac:dyDescent="0.2">
      <c r="B40" s="7" t="s">
        <v>45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ref="H40:H43" si="3">E40-F40</f>
        <v>0</v>
      </c>
    </row>
    <row r="41" spans="2:8" ht="36" x14ac:dyDescent="0.2">
      <c r="B41" s="7" t="s">
        <v>46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3"/>
        <v>0</v>
      </c>
    </row>
    <row r="42" spans="2:8" x14ac:dyDescent="0.2">
      <c r="B42" s="7" t="s">
        <v>47</v>
      </c>
      <c r="C42" s="8">
        <v>1573375.5</v>
      </c>
      <c r="D42" s="8">
        <v>572394</v>
      </c>
      <c r="E42" s="8">
        <f t="shared" si="0"/>
        <v>2145769.5</v>
      </c>
      <c r="F42" s="8">
        <v>729835.04</v>
      </c>
      <c r="G42" s="8">
        <v>729835.04</v>
      </c>
      <c r="H42" s="8">
        <f t="shared" si="3"/>
        <v>1415934.46</v>
      </c>
    </row>
    <row r="43" spans="2:8" ht="12.75" thickBot="1" x14ac:dyDescent="0.25">
      <c r="B43" s="7" t="s">
        <v>48</v>
      </c>
      <c r="C43" s="8">
        <v>0</v>
      </c>
      <c r="D43" s="8">
        <v>0</v>
      </c>
      <c r="E43" s="8">
        <f t="shared" si="0"/>
        <v>0</v>
      </c>
      <c r="F43" s="8">
        <v>0</v>
      </c>
      <c r="G43" s="8">
        <v>0</v>
      </c>
      <c r="H43" s="8">
        <f t="shared" si="3"/>
        <v>0</v>
      </c>
    </row>
    <row r="44" spans="2:8" ht="12.75" thickBot="1" x14ac:dyDescent="0.25">
      <c r="B44" s="9" t="s">
        <v>49</v>
      </c>
      <c r="C44" s="10">
        <f>C9+C19+C28+C39</f>
        <v>74252346.710000008</v>
      </c>
      <c r="D44" s="10">
        <f t="shared" ref="D44:H44" si="4">D9+D19+D28+D39</f>
        <v>1429249.8599999999</v>
      </c>
      <c r="E44" s="10">
        <f t="shared" si="4"/>
        <v>75681596.569999993</v>
      </c>
      <c r="F44" s="10">
        <f t="shared" si="4"/>
        <v>13600871.240000002</v>
      </c>
      <c r="G44" s="10">
        <f t="shared" si="4"/>
        <v>13600871.240000002</v>
      </c>
      <c r="H44" s="10">
        <f t="shared" si="4"/>
        <v>62080725.329999991</v>
      </c>
    </row>
    <row r="47" spans="2:8" hidden="1" x14ac:dyDescent="0.2"/>
    <row r="48" spans="2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Roberto ramirez</cp:lastModifiedBy>
  <dcterms:created xsi:type="dcterms:W3CDTF">2019-02-28T18:43:37Z</dcterms:created>
  <dcterms:modified xsi:type="dcterms:W3CDTF">2019-04-11T05:27:38Z</dcterms:modified>
</cp:coreProperties>
</file>