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m.aceves\Documents\LAFE\1.1er IAGF 2019\3. San Juan de Sabinas\00. San Juan 1er IAGF 2019\II. Información Presupuestaria\"/>
    </mc:Choice>
  </mc:AlternateContent>
  <xr:revisionPtr revIDLastSave="0" documentId="13_ncr:1_{ACBE05D6-D3DD-4EFD-8B1D-8DBC349DF064}" xr6:coauthVersionLast="37" xr6:coauthVersionMax="37" xr10:uidLastSave="{00000000-0000-0000-0000-000000000000}"/>
  <bookViews>
    <workbookView xWindow="0" yWindow="0" windowWidth="23040" windowHeight="9060" xr2:uid="{DC855600-B6AC-4733-81FC-2754B3497D7A}"/>
  </bookViews>
  <sheets>
    <sheet name="EAI CFF" sheetId="2" r:id="rId1"/>
  </sheets>
  <definedNames>
    <definedName name="_xlnm.Print_Area" localSheetId="0">'EAI CFF'!$B$3:$J$28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6" i="2" l="1"/>
  <c r="J26" i="2" s="1"/>
  <c r="G26" i="2"/>
  <c r="H25" i="2"/>
  <c r="I25" i="2" s="1"/>
  <c r="F25" i="2"/>
  <c r="F27" i="2" s="1"/>
  <c r="E25" i="2"/>
  <c r="G25" i="2" s="1"/>
  <c r="G27" i="2" s="1"/>
  <c r="I23" i="2"/>
  <c r="J23" i="2" s="1"/>
  <c r="G23" i="2"/>
  <c r="I22" i="2"/>
  <c r="J22" i="2" s="1"/>
  <c r="G22" i="2"/>
  <c r="I21" i="2"/>
  <c r="J21" i="2" s="1"/>
  <c r="G21" i="2"/>
  <c r="J20" i="2"/>
  <c r="I20" i="2"/>
  <c r="G20" i="2"/>
  <c r="I19" i="2"/>
  <c r="J19" i="2" s="1"/>
  <c r="G19" i="2"/>
  <c r="I17" i="2"/>
  <c r="J17" i="2" s="1"/>
  <c r="G17" i="2"/>
  <c r="J16" i="2"/>
  <c r="I16" i="2"/>
  <c r="G16" i="2"/>
  <c r="I15" i="2"/>
  <c r="J15" i="2" s="1"/>
  <c r="G15" i="2"/>
  <c r="I14" i="2"/>
  <c r="J14" i="2" s="1"/>
  <c r="G14" i="2"/>
  <c r="J13" i="2"/>
  <c r="I13" i="2"/>
  <c r="G13" i="2"/>
  <c r="J12" i="2"/>
  <c r="I12" i="2"/>
  <c r="G12" i="2"/>
  <c r="I11" i="2"/>
  <c r="J11" i="2" s="1"/>
  <c r="G11" i="2"/>
  <c r="I10" i="2"/>
  <c r="J10" i="2" s="1"/>
  <c r="G10" i="2"/>
  <c r="H9" i="2"/>
  <c r="I9" i="2" s="1"/>
  <c r="J9" i="2" s="1"/>
  <c r="G9" i="2"/>
  <c r="F9" i="2"/>
  <c r="E9" i="2"/>
  <c r="J27" i="2" l="1"/>
  <c r="I27" i="2"/>
  <c r="J25" i="2"/>
  <c r="H27" i="2"/>
  <c r="E27" i="2"/>
</calcChain>
</file>

<file path=xl/sharedStrings.xml><?xml version="1.0" encoding="utf-8"?>
<sst xmlns="http://schemas.openxmlformats.org/spreadsheetml/2006/main" count="48" uniqueCount="44">
  <si>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</si>
  <si>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</si>
  <si>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</si>
  <si>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</si>
  <si>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</si>
  <si>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</si>
  <si>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</si>
  <si>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</si>
  <si>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</si>
  <si>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</si>
  <si>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</si>
  <si>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</si>
  <si>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</si>
  <si>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</si>
  <si>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</si>
  <si>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</si>
  <si>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</si>
  <si>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</si>
  <si>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</si>
  <si>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</si>
  <si>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</si>
  <si>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Financiamientos</t>
  </si>
  <si>
    <t>Total</t>
  </si>
  <si>
    <t>Ingresos excedentes</t>
  </si>
  <si>
    <t>Del 01 de enero al 31 de marzo de 2019</t>
  </si>
  <si>
    <t>Ingresos del Poder Ejecutivo Federal o Estatal y de los Municipios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</si>
  <si>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</si>
  <si>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</si>
  <si>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</si>
  <si>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</si>
  <si>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ASEC_EAICFF_1erTRIM_W2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</si>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</sst>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4C6E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4" fontId="3" fillId="2" borderId="0" xfId="0" applyNumberFormat="1" applyFont="1" applyFill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 applyAlignment="1">
      <alignment horizontal="right" vertical="center"/>
    </xf>
    <xf numFmtId="0" fontId="3" fillId="0" borderId="0" xfId="0" applyFont="1"/>
    <xf numFmtId="0" fontId="1" fillId="0" borderId="4" xfId="0" applyFont="1" applyBorder="1" applyAlignment="1">
      <alignment horizontal="justify" vertical="center"/>
    </xf>
    <xf numFmtId="4" fontId="1" fillId="2" borderId="0" xfId="0" applyNumberFormat="1" applyFont="1" applyFill="1" applyAlignment="1">
      <alignment horizontal="right" vertical="center"/>
    </xf>
    <xf numFmtId="4" fontId="1" fillId="2" borderId="14" xfId="0" applyNumberFormat="1" applyFont="1" applyFill="1" applyBorder="1" applyAlignment="1">
      <alignment horizontal="right" vertical="center"/>
    </xf>
    <xf numFmtId="4" fontId="1" fillId="2" borderId="1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2" borderId="13" xfId="0" applyNumberFormat="1" applyFont="1" applyFill="1" applyBorder="1" applyAlignment="1">
      <alignment horizontal="right" vertical="center"/>
    </xf>
    <xf numFmtId="4" fontId="1" fillId="2" borderId="12" xfId="0" applyNumberFormat="1" applyFont="1" applyFill="1" applyBorder="1" applyAlignment="1">
      <alignment horizontal="right" vertical="center"/>
    </xf>
    <xf numFmtId="4" fontId="3" fillId="2" borderId="18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15" xfId="0" applyFont="1" applyBorder="1"/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3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1</xdr:row>
      <xdr:rowOff>1</xdr:rowOff>
    </xdr:from>
    <xdr:to>
      <xdr:col>2</xdr:col>
      <xdr:colOff>1230141</xdr:colOff>
      <xdr:row>5</xdr:row>
      <xdr:rowOff>10751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27C3A6E-F8B8-4AC8-9F4C-93618D27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01"/>
          <a:ext cx="1687341" cy="721950"/>
        </a:xfrm>
        <a:prstGeom prst="rect">
          <a:avLst/>
        </a:prstGeom>
      </xdr:spPr>
    </xdr:pic>
    <xdr:clientData/>
  </xdr:twoCellAnchor>
  <xdr:twoCellAnchor editAs="oneCell">
    <xdr:from>
      <xdr:col>8</xdr:col>
      <xdr:colOff>338667</xdr:colOff>
      <xdr:row>2</xdr:row>
      <xdr:rowOff>8467</xdr:rowOff>
    </xdr:from>
    <xdr:to>
      <xdr:col>9</xdr:col>
      <xdr:colOff>973078</xdr:colOff>
      <xdr:row>4</xdr:row>
      <xdr:rowOff>216748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296747-31EB-4D38-A97D-B73BD284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0867" y="59267"/>
          <a:ext cx="1667344" cy="665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56DB-1265-459D-833C-172C1E778836}">
  <sheetPr>
    <pageSetUpPr fitToPage="1"/>
  </sheetPr>
  <dimension ref="B1:L48"/>
  <sheetViews>
    <sheetView showGridLines="0" tabSelected="1" zoomScale="90" zoomScaleNormal="90" workbookViewId="0">
      <selection activeCell="B3" sqref="B3:J8"/>
    </sheetView>
  </sheetViews>
  <sheetFormatPr baseColWidth="10" defaultColWidth="11.44140625" defaultRowHeight="11.4" x14ac:dyDescent="0.2"/>
  <cols>
    <col min="1" max="1" width="0.88671875" style="1" customWidth="1"/>
    <col min="2" max="2" width="6.109375" style="1" customWidth="1"/>
    <col min="3" max="4" width="20.6640625" style="1" customWidth="1"/>
    <col min="5" max="10" width="15" style="1" customWidth="1"/>
    <col min="11" max="16384" width="11.44140625" style="1"/>
  </cols>
  <sheetData>
    <row r="1" spans="2:12" ht="2.25" customHeight="1" x14ac:dyDescent="0.2"/>
    <row r="2" spans="2:12" ht="2.25" customHeight="1" thickBot="1" x14ac:dyDescent="0.35">
      <c r="K2" s="2" t="s">
        <v>30</v>
      </c>
      <c r="L2" s="3"/>
    </row>
    <row r="3" spans="2:12" ht="18" customHeight="1" x14ac:dyDescent="0.2">
      <c r="B3" s="57" t="s">
        <v>43</v>
      </c>
      <c r="C3" s="58"/>
      <c r="D3" s="58"/>
      <c r="E3" s="58"/>
      <c r="F3" s="58"/>
      <c r="G3" s="58"/>
      <c r="H3" s="58"/>
      <c r="I3" s="58"/>
      <c r="J3" s="59"/>
    </row>
    <row r="4" spans="2:12" ht="18" customHeight="1" x14ac:dyDescent="0.2">
      <c r="B4" s="60" t="s">
        <v>0</v>
      </c>
      <c r="C4" s="61"/>
      <c r="D4" s="61"/>
      <c r="E4" s="61"/>
      <c r="F4" s="61"/>
      <c r="G4" s="61"/>
      <c r="H4" s="61"/>
      <c r="I4" s="61"/>
      <c r="J4" s="62"/>
    </row>
    <row r="5" spans="2:12" ht="18" customHeight="1" thickBot="1" x14ac:dyDescent="0.25">
      <c r="B5" s="63" t="s">
        <v>24</v>
      </c>
      <c r="C5" s="64"/>
      <c r="D5" s="64"/>
      <c r="E5" s="64"/>
      <c r="F5" s="64"/>
      <c r="G5" s="64"/>
      <c r="H5" s="64"/>
      <c r="I5" s="64"/>
      <c r="J5" s="65"/>
    </row>
    <row r="6" spans="2:12" ht="12.6" thickBot="1" x14ac:dyDescent="0.25">
      <c r="B6" s="66" t="s">
        <v>1</v>
      </c>
      <c r="C6" s="67"/>
      <c r="D6" s="68"/>
      <c r="E6" s="69" t="s">
        <v>2</v>
      </c>
      <c r="F6" s="70"/>
      <c r="G6" s="70"/>
      <c r="H6" s="70"/>
      <c r="I6" s="70"/>
      <c r="J6" s="71" t="s">
        <v>3</v>
      </c>
    </row>
    <row r="7" spans="2:12" ht="24.6" thickBot="1" x14ac:dyDescent="0.25">
      <c r="B7" s="72"/>
      <c r="C7" s="73"/>
      <c r="D7" s="74"/>
      <c r="E7" s="75" t="s">
        <v>4</v>
      </c>
      <c r="F7" s="76" t="s">
        <v>5</v>
      </c>
      <c r="G7" s="75" t="s">
        <v>6</v>
      </c>
      <c r="H7" s="75" t="s">
        <v>7</v>
      </c>
      <c r="I7" s="77" t="s">
        <v>8</v>
      </c>
      <c r="J7" s="78"/>
    </row>
    <row r="8" spans="2:12" ht="12.6" thickBot="1" x14ac:dyDescent="0.25">
      <c r="B8" s="72"/>
      <c r="C8" s="73"/>
      <c r="D8" s="74"/>
      <c r="E8" s="75" t="s">
        <v>9</v>
      </c>
      <c r="F8" s="75" t="s">
        <v>10</v>
      </c>
      <c r="G8" s="75" t="s">
        <v>11</v>
      </c>
      <c r="H8" s="75" t="s">
        <v>12</v>
      </c>
      <c r="I8" s="75" t="s">
        <v>13</v>
      </c>
      <c r="J8" s="75" t="s">
        <v>14</v>
      </c>
    </row>
    <row r="9" spans="2:12" s="7" customFormat="1" ht="26.4" customHeight="1" x14ac:dyDescent="0.25">
      <c r="B9" s="26" t="s">
        <v>25</v>
      </c>
      <c r="C9" s="27"/>
      <c r="D9" s="28"/>
      <c r="E9" s="4">
        <f>E10+E11+E12+E13+E14+E15+E16+E17</f>
        <v>134436572.06999999</v>
      </c>
      <c r="F9" s="5">
        <f t="shared" ref="F9:H9" si="0">F10+F11+F12+F13+F14+F15+F16+F17</f>
        <v>0</v>
      </c>
      <c r="G9" s="6">
        <f>E9+F9</f>
        <v>134436572.06999999</v>
      </c>
      <c r="H9" s="6">
        <f t="shared" si="0"/>
        <v>40526080.020000003</v>
      </c>
      <c r="I9" s="6">
        <f>H9</f>
        <v>40526080.020000003</v>
      </c>
      <c r="J9" s="6">
        <f>I9-E9</f>
        <v>-93910492.049999982</v>
      </c>
    </row>
    <row r="10" spans="2:12" x14ac:dyDescent="0.2">
      <c r="B10" s="8"/>
      <c r="C10" s="29" t="s">
        <v>15</v>
      </c>
      <c r="D10" s="30"/>
      <c r="E10" s="9">
        <v>13728523.119999999</v>
      </c>
      <c r="F10" s="10">
        <v>0</v>
      </c>
      <c r="G10" s="11">
        <f t="shared" ref="G10:G26" si="1">E10+F10</f>
        <v>13728523.119999999</v>
      </c>
      <c r="H10" s="11">
        <v>8945478.3800000008</v>
      </c>
      <c r="I10" s="11">
        <f t="shared" ref="I10:I26" si="2">H10</f>
        <v>8945478.3800000008</v>
      </c>
      <c r="J10" s="11">
        <f t="shared" ref="J10:J26" si="3">I10-E10</f>
        <v>-4783044.7399999984</v>
      </c>
    </row>
    <row r="11" spans="2:12" x14ac:dyDescent="0.2">
      <c r="B11" s="8"/>
      <c r="C11" s="3" t="s">
        <v>20</v>
      </c>
      <c r="D11" s="21"/>
      <c r="E11" s="9">
        <v>0</v>
      </c>
      <c r="F11" s="10">
        <v>0</v>
      </c>
      <c r="G11" s="11">
        <f t="shared" si="1"/>
        <v>0</v>
      </c>
      <c r="H11" s="11">
        <v>0</v>
      </c>
      <c r="I11" s="11">
        <f t="shared" si="2"/>
        <v>0</v>
      </c>
      <c r="J11" s="11">
        <f t="shared" si="3"/>
        <v>0</v>
      </c>
    </row>
    <row r="12" spans="2:12" x14ac:dyDescent="0.2">
      <c r="B12" s="8"/>
      <c r="C12" s="31" t="s">
        <v>16</v>
      </c>
      <c r="D12" s="32"/>
      <c r="E12" s="9">
        <v>0</v>
      </c>
      <c r="F12" s="10">
        <v>0</v>
      </c>
      <c r="G12" s="11">
        <f t="shared" si="1"/>
        <v>0</v>
      </c>
      <c r="H12" s="11">
        <v>0</v>
      </c>
      <c r="I12" s="11">
        <f t="shared" si="2"/>
        <v>0</v>
      </c>
      <c r="J12" s="11">
        <f t="shared" si="3"/>
        <v>0</v>
      </c>
    </row>
    <row r="13" spans="2:12" x14ac:dyDescent="0.2">
      <c r="B13" s="8"/>
      <c r="C13" s="29" t="s">
        <v>17</v>
      </c>
      <c r="D13" s="30"/>
      <c r="E13" s="9">
        <v>18136119.77</v>
      </c>
      <c r="F13" s="10">
        <v>0</v>
      </c>
      <c r="G13" s="11">
        <f t="shared" si="1"/>
        <v>18136119.77</v>
      </c>
      <c r="H13" s="11">
        <v>4315253.54</v>
      </c>
      <c r="I13" s="11">
        <f t="shared" si="2"/>
        <v>4315253.54</v>
      </c>
      <c r="J13" s="11">
        <f t="shared" si="3"/>
        <v>-13820866.23</v>
      </c>
    </row>
    <row r="14" spans="2:12" x14ac:dyDescent="0.2">
      <c r="B14" s="8"/>
      <c r="C14" s="24" t="s">
        <v>18</v>
      </c>
      <c r="D14" s="25"/>
      <c r="E14" s="9">
        <v>11747.71</v>
      </c>
      <c r="F14" s="10">
        <v>0</v>
      </c>
      <c r="G14" s="11">
        <f t="shared" si="1"/>
        <v>11747.71</v>
      </c>
      <c r="H14" s="11">
        <v>19332.97</v>
      </c>
      <c r="I14" s="11">
        <f t="shared" si="2"/>
        <v>19332.97</v>
      </c>
      <c r="J14" s="11">
        <f t="shared" si="3"/>
        <v>7585.260000000002</v>
      </c>
    </row>
    <row r="15" spans="2:12" x14ac:dyDescent="0.2">
      <c r="B15" s="8"/>
      <c r="C15" s="24" t="s">
        <v>19</v>
      </c>
      <c r="D15" s="25"/>
      <c r="E15" s="9">
        <v>2078630.96</v>
      </c>
      <c r="F15" s="10">
        <v>0</v>
      </c>
      <c r="G15" s="11">
        <f t="shared" si="1"/>
        <v>2078630.96</v>
      </c>
      <c r="H15" s="11">
        <v>469377</v>
      </c>
      <c r="I15" s="11">
        <f t="shared" si="2"/>
        <v>469377</v>
      </c>
      <c r="J15" s="11">
        <f t="shared" si="3"/>
        <v>-1609253.96</v>
      </c>
    </row>
    <row r="16" spans="2:12" ht="37.200000000000003" customHeight="1" x14ac:dyDescent="0.2">
      <c r="B16" s="8"/>
      <c r="C16" s="29" t="s">
        <v>26</v>
      </c>
      <c r="D16" s="30"/>
      <c r="E16" s="9">
        <v>100481550.51000001</v>
      </c>
      <c r="F16" s="10">
        <v>0</v>
      </c>
      <c r="G16" s="11">
        <f t="shared" si="1"/>
        <v>100481550.51000001</v>
      </c>
      <c r="H16" s="11">
        <v>26776638.129999999</v>
      </c>
      <c r="I16" s="11">
        <f>H16</f>
        <v>26776638.129999999</v>
      </c>
      <c r="J16" s="11">
        <f t="shared" si="3"/>
        <v>-73704912.38000001</v>
      </c>
    </row>
    <row r="17" spans="2:10" ht="26.4" customHeight="1" x14ac:dyDescent="0.2">
      <c r="B17" s="8"/>
      <c r="C17" s="35" t="s">
        <v>27</v>
      </c>
      <c r="D17" s="36"/>
      <c r="E17" s="9">
        <v>0</v>
      </c>
      <c r="F17" s="10">
        <v>0</v>
      </c>
      <c r="G17" s="11">
        <f t="shared" si="1"/>
        <v>0</v>
      </c>
      <c r="H17" s="11">
        <v>0</v>
      </c>
      <c r="I17" s="11">
        <f t="shared" si="2"/>
        <v>0</v>
      </c>
      <c r="J17" s="11">
        <f t="shared" si="3"/>
        <v>0</v>
      </c>
    </row>
    <row r="18" spans="2:10" ht="4.5" customHeight="1" x14ac:dyDescent="0.2">
      <c r="B18" s="8"/>
      <c r="C18" s="33"/>
      <c r="D18" s="34"/>
      <c r="E18" s="9"/>
      <c r="F18" s="10"/>
      <c r="G18" s="11"/>
      <c r="H18" s="11"/>
      <c r="I18" s="11"/>
      <c r="J18" s="11"/>
    </row>
    <row r="19" spans="2:10" s="7" customFormat="1" ht="52.2" customHeight="1" x14ac:dyDescent="0.25">
      <c r="B19" s="37" t="s">
        <v>28</v>
      </c>
      <c r="C19" s="38"/>
      <c r="D19" s="39"/>
      <c r="E19" s="4">
        <v>0</v>
      </c>
      <c r="F19" s="5">
        <v>0</v>
      </c>
      <c r="G19" s="6">
        <f t="shared" si="1"/>
        <v>0</v>
      </c>
      <c r="H19" s="6">
        <v>0</v>
      </c>
      <c r="I19" s="6">
        <f t="shared" si="2"/>
        <v>0</v>
      </c>
      <c r="J19" s="6">
        <f t="shared" si="3"/>
        <v>0</v>
      </c>
    </row>
    <row r="20" spans="2:10" ht="16.5" customHeight="1" x14ac:dyDescent="0.2">
      <c r="B20" s="12"/>
      <c r="C20" s="29" t="s">
        <v>20</v>
      </c>
      <c r="D20" s="30"/>
      <c r="E20" s="9">
        <v>0</v>
      </c>
      <c r="F20" s="10">
        <v>0</v>
      </c>
      <c r="G20" s="11">
        <f t="shared" si="1"/>
        <v>0</v>
      </c>
      <c r="H20" s="11">
        <v>0</v>
      </c>
      <c r="I20" s="11">
        <f t="shared" si="2"/>
        <v>0</v>
      </c>
      <c r="J20" s="11">
        <f t="shared" si="3"/>
        <v>0</v>
      </c>
    </row>
    <row r="21" spans="2:10" ht="16.5" customHeight="1" x14ac:dyDescent="0.2">
      <c r="B21" s="12"/>
      <c r="C21" s="22" t="s">
        <v>18</v>
      </c>
      <c r="D21" s="23"/>
      <c r="E21" s="9">
        <v>0</v>
      </c>
      <c r="F21" s="10">
        <v>0</v>
      </c>
      <c r="G21" s="11">
        <f t="shared" si="1"/>
        <v>0</v>
      </c>
      <c r="H21" s="11">
        <v>0</v>
      </c>
      <c r="I21" s="11">
        <f t="shared" si="2"/>
        <v>0</v>
      </c>
      <c r="J21" s="11">
        <f t="shared" si="3"/>
        <v>0</v>
      </c>
    </row>
    <row r="22" spans="2:10" ht="23.4" customHeight="1" x14ac:dyDescent="0.2">
      <c r="B22" s="8"/>
      <c r="C22" s="29" t="s">
        <v>29</v>
      </c>
      <c r="D22" s="30"/>
      <c r="E22" s="9">
        <v>0</v>
      </c>
      <c r="F22" s="10">
        <v>0</v>
      </c>
      <c r="G22" s="11">
        <f t="shared" si="1"/>
        <v>0</v>
      </c>
      <c r="H22" s="11">
        <v>0</v>
      </c>
      <c r="I22" s="11">
        <f t="shared" si="2"/>
        <v>0</v>
      </c>
      <c r="J22" s="11">
        <f t="shared" si="3"/>
        <v>0</v>
      </c>
    </row>
    <row r="23" spans="2:10" ht="26.25" customHeight="1" x14ac:dyDescent="0.2">
      <c r="B23" s="8"/>
      <c r="C23" s="29" t="s">
        <v>27</v>
      </c>
      <c r="D23" s="30"/>
      <c r="E23" s="9">
        <v>0</v>
      </c>
      <c r="F23" s="10">
        <v>0</v>
      </c>
      <c r="G23" s="11">
        <f t="shared" si="1"/>
        <v>0</v>
      </c>
      <c r="H23" s="11">
        <v>0</v>
      </c>
      <c r="I23" s="11">
        <f t="shared" si="2"/>
        <v>0</v>
      </c>
      <c r="J23" s="11">
        <f t="shared" si="3"/>
        <v>0</v>
      </c>
    </row>
    <row r="24" spans="2:10" ht="4.5" customHeight="1" x14ac:dyDescent="0.2">
      <c r="B24" s="8"/>
      <c r="C24" s="33"/>
      <c r="D24" s="34"/>
      <c r="E24" s="9"/>
      <c r="F24" s="10"/>
      <c r="G24" s="11"/>
      <c r="H24" s="11"/>
      <c r="I24" s="11"/>
      <c r="J24" s="11"/>
    </row>
    <row r="25" spans="2:10" s="7" customFormat="1" ht="12" x14ac:dyDescent="0.25">
      <c r="B25" s="40" t="s">
        <v>21</v>
      </c>
      <c r="C25" s="41"/>
      <c r="D25" s="42"/>
      <c r="E25" s="4">
        <f>E26</f>
        <v>20000000</v>
      </c>
      <c r="F25" s="5">
        <f t="shared" ref="F25:H25" si="4">F26</f>
        <v>0</v>
      </c>
      <c r="G25" s="6">
        <f t="shared" si="1"/>
        <v>20000000</v>
      </c>
      <c r="H25" s="6">
        <f t="shared" si="4"/>
        <v>0</v>
      </c>
      <c r="I25" s="6">
        <f t="shared" si="2"/>
        <v>0</v>
      </c>
      <c r="J25" s="6">
        <f t="shared" si="3"/>
        <v>-20000000</v>
      </c>
    </row>
    <row r="26" spans="2:10" ht="12" thickBot="1" x14ac:dyDescent="0.25">
      <c r="B26" s="13"/>
      <c r="C26" s="43" t="s">
        <v>21</v>
      </c>
      <c r="D26" s="44"/>
      <c r="E26" s="9">
        <v>20000000</v>
      </c>
      <c r="F26" s="14">
        <v>0</v>
      </c>
      <c r="G26" s="15">
        <f t="shared" si="1"/>
        <v>20000000</v>
      </c>
      <c r="H26" s="15">
        <v>0</v>
      </c>
      <c r="I26" s="15">
        <f t="shared" si="2"/>
        <v>0</v>
      </c>
      <c r="J26" s="15">
        <f t="shared" si="3"/>
        <v>-20000000</v>
      </c>
    </row>
    <row r="27" spans="2:10" ht="12.6" thickBot="1" x14ac:dyDescent="0.25">
      <c r="B27" s="45" t="s">
        <v>22</v>
      </c>
      <c r="C27" s="46"/>
      <c r="D27" s="47"/>
      <c r="E27" s="16">
        <f>E25+E19+E9</f>
        <v>154436572.06999999</v>
      </c>
      <c r="F27" s="17">
        <f t="shared" ref="F27:I27" si="5">F25+F19+F9</f>
        <v>0</v>
      </c>
      <c r="G27" s="17">
        <f t="shared" si="5"/>
        <v>154436572.06999999</v>
      </c>
      <c r="H27" s="6">
        <f t="shared" si="5"/>
        <v>40526080.020000003</v>
      </c>
      <c r="I27" s="18">
        <f t="shared" si="5"/>
        <v>40526080.020000003</v>
      </c>
      <c r="J27" s="48">
        <f>J9+J25</f>
        <v>-113910492.04999998</v>
      </c>
    </row>
    <row r="28" spans="2:10" ht="12.6" customHeight="1" thickBot="1" x14ac:dyDescent="0.25">
      <c r="B28" s="19"/>
      <c r="C28" s="19"/>
      <c r="D28" s="19"/>
      <c r="E28" s="20"/>
      <c r="F28" s="20"/>
      <c r="G28" s="20"/>
      <c r="H28" s="50" t="s">
        <v>23</v>
      </c>
      <c r="I28" s="51"/>
      <c r="J28" s="49"/>
    </row>
    <row r="31" spans="2:10" ht="13.2" x14ac:dyDescent="0.25">
      <c r="B31" s="52" t="s">
        <v>31</v>
      </c>
      <c r="C31" s="52"/>
      <c r="D31" s="52"/>
      <c r="E31" s="52"/>
      <c r="F31" s="52"/>
      <c r="G31" s="52"/>
      <c r="H31" s="52"/>
      <c r="I31" s="52"/>
      <c r="J31" s="52"/>
    </row>
    <row r="32" spans="2:10" ht="13.2" x14ac:dyDescent="0.25">
      <c r="B32" s="52" t="s">
        <v>32</v>
      </c>
      <c r="C32" s="52"/>
      <c r="D32" s="52"/>
      <c r="E32" s="52"/>
      <c r="F32" s="52"/>
      <c r="G32" s="52"/>
      <c r="H32" s="52"/>
      <c r="I32" s="52"/>
      <c r="J32" s="52"/>
    </row>
    <row r="36" spans="3:9" ht="12" x14ac:dyDescent="0.25">
      <c r="C36" s="53"/>
      <c r="D36" s="53"/>
      <c r="E36" s="53"/>
      <c r="G36" s="54"/>
      <c r="H36" s="54"/>
      <c r="I36" s="54"/>
    </row>
    <row r="37" spans="3:9" ht="12" x14ac:dyDescent="0.25">
      <c r="C37" s="55" t="s">
        <v>33</v>
      </c>
      <c r="D37" s="55"/>
      <c r="E37" s="55"/>
      <c r="G37" s="55" t="s">
        <v>34</v>
      </c>
      <c r="H37" s="55"/>
      <c r="I37" s="55"/>
    </row>
    <row r="38" spans="3:9" x14ac:dyDescent="0.2">
      <c r="C38" s="56" t="s">
        <v>35</v>
      </c>
      <c r="D38" s="56"/>
      <c r="E38" s="56"/>
      <c r="G38" s="56" t="s">
        <v>36</v>
      </c>
      <c r="H38" s="56"/>
      <c r="I38" s="56"/>
    </row>
    <row r="39" spans="3:9" ht="12" x14ac:dyDescent="0.25">
      <c r="C39" s="55"/>
      <c r="D39" s="55"/>
      <c r="E39" s="55"/>
      <c r="G39" s="55"/>
      <c r="H39" s="55"/>
      <c r="I39" s="55"/>
    </row>
    <row r="40" spans="3:9" ht="12" x14ac:dyDescent="0.25">
      <c r="C40" s="55"/>
      <c r="D40" s="55"/>
      <c r="E40" s="55"/>
      <c r="G40" s="55"/>
      <c r="H40" s="55"/>
      <c r="I40" s="55"/>
    </row>
    <row r="41" spans="3:9" ht="12" x14ac:dyDescent="0.25">
      <c r="C41" s="54"/>
      <c r="D41" s="54"/>
      <c r="E41" s="54"/>
      <c r="G41" s="54"/>
      <c r="H41" s="54"/>
      <c r="I41" s="54"/>
    </row>
    <row r="42" spans="3:9" ht="12" x14ac:dyDescent="0.25">
      <c r="C42" s="55" t="s">
        <v>37</v>
      </c>
      <c r="D42" s="55"/>
      <c r="E42" s="55"/>
      <c r="G42" s="55" t="s">
        <v>38</v>
      </c>
      <c r="H42" s="55"/>
      <c r="I42" s="55"/>
    </row>
    <row r="43" spans="3:9" x14ac:dyDescent="0.2">
      <c r="C43" s="56" t="s">
        <v>39</v>
      </c>
      <c r="D43" s="56"/>
      <c r="E43" s="56"/>
      <c r="G43" s="56" t="s">
        <v>40</v>
      </c>
      <c r="H43" s="56"/>
      <c r="I43" s="56"/>
    </row>
    <row r="44" spans="3:9" ht="12" x14ac:dyDescent="0.25">
      <c r="C44" s="55"/>
      <c r="D44" s="55"/>
      <c r="E44" s="55"/>
    </row>
    <row r="45" spans="3:9" ht="12" x14ac:dyDescent="0.25">
      <c r="C45" s="55"/>
      <c r="D45" s="55"/>
      <c r="E45" s="55"/>
    </row>
    <row r="46" spans="3:9" ht="12" x14ac:dyDescent="0.25">
      <c r="C46" s="54"/>
      <c r="D46" s="54"/>
      <c r="E46" s="54"/>
    </row>
    <row r="47" spans="3:9" ht="12" x14ac:dyDescent="0.25">
      <c r="C47" s="55" t="s">
        <v>41</v>
      </c>
      <c r="D47" s="55"/>
      <c r="E47" s="55"/>
    </row>
    <row r="48" spans="3:9" x14ac:dyDescent="0.2">
      <c r="C48" s="56" t="s">
        <v>42</v>
      </c>
      <c r="D48" s="56"/>
      <c r="E48" s="56"/>
    </row>
  </sheetData>
  <mergeCells count="48">
    <mergeCell ref="C44:E44"/>
    <mergeCell ref="C45:E45"/>
    <mergeCell ref="C46:E46"/>
    <mergeCell ref="C47:E47"/>
    <mergeCell ref="C48:E48"/>
    <mergeCell ref="C41:E41"/>
    <mergeCell ref="G41:I41"/>
    <mergeCell ref="C42:E42"/>
    <mergeCell ref="G42:I42"/>
    <mergeCell ref="C43:E43"/>
    <mergeCell ref="G43:I43"/>
    <mergeCell ref="C38:E38"/>
    <mergeCell ref="G38:I38"/>
    <mergeCell ref="C39:E39"/>
    <mergeCell ref="G39:I39"/>
    <mergeCell ref="C40:E40"/>
    <mergeCell ref="G40:I40"/>
    <mergeCell ref="B31:J31"/>
    <mergeCell ref="B32:J32"/>
    <mergeCell ref="C36:E36"/>
    <mergeCell ref="G36:I36"/>
    <mergeCell ref="C37:E37"/>
    <mergeCell ref="G37:I37"/>
    <mergeCell ref="B25:D25"/>
    <mergeCell ref="C26:D26"/>
    <mergeCell ref="B27:D27"/>
    <mergeCell ref="J27:J28"/>
    <mergeCell ref="H28:I28"/>
    <mergeCell ref="C24:D24"/>
    <mergeCell ref="C15:D15"/>
    <mergeCell ref="C16:D16"/>
    <mergeCell ref="C17:D17"/>
    <mergeCell ref="C18:D18"/>
    <mergeCell ref="B19:D19"/>
    <mergeCell ref="C20:D20"/>
    <mergeCell ref="C22:D22"/>
    <mergeCell ref="C23:D23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Miriam  Janeth Aceves Gonzalez</cp:lastModifiedBy>
  <dcterms:created xsi:type="dcterms:W3CDTF">2019-02-28T18:23:08Z</dcterms:created>
  <dcterms:modified xsi:type="dcterms:W3CDTF">2019-04-29T03:12:48Z</dcterms:modified>
</cp:coreProperties>
</file>