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PALDO 2018\CIERRE MENSUAL\A G F 1º TRIM 2019\PRESENTACION\I. Información Contable\"/>
    </mc:Choice>
  </mc:AlternateContent>
  <bookViews>
    <workbookView xWindow="-105" yWindow="-105" windowWidth="23250" windowHeight="12570"/>
  </bookViews>
  <sheets>
    <sheet name="EVHP" sheetId="1" r:id="rId1"/>
  </sheets>
  <definedNames>
    <definedName name="_xlnm.Print_Area" localSheetId="0">EVHP!$B$1:$H$50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30" i="1"/>
  <c r="H35" i="1"/>
  <c r="H32" i="1"/>
  <c r="H31" i="1"/>
  <c r="H23" i="1"/>
  <c r="H12" i="1"/>
  <c r="H17" i="1"/>
  <c r="H14" i="1"/>
  <c r="H13" i="1"/>
  <c r="H7" i="1"/>
  <c r="H10" i="1"/>
  <c r="H8" i="1"/>
  <c r="F30" i="1"/>
  <c r="F41" i="1"/>
  <c r="F23" i="1"/>
  <c r="F12" i="1"/>
  <c r="E41" i="1"/>
  <c r="E30" i="1"/>
  <c r="E23" i="1"/>
  <c r="E12" i="1"/>
  <c r="D41" i="1"/>
  <c r="D23" i="1"/>
  <c r="D7" i="1"/>
</calcChain>
</file>

<file path=xl/sharedStrings.xml><?xml version="1.0" encoding="utf-8"?>
<sst xmlns="http://schemas.openxmlformats.org/spreadsheetml/2006/main" count="49" uniqueCount="37">
  <si>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</si>
  <si>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</si>
  <si>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</si>
  <si>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</si>
  <si>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</si>
  <si>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</si>
  <si>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</si>
  <si>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</si>
  <si>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</si>
  <si>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</si>
  <si>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</si>
  <si>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</si>
  <si>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</si>
  <si>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</si>
  <si>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</si>
  <si>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</si>
  <si>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</si>
  <si>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de 2018</t>
  </si>
  <si>
    <t>Del 01 de enero al 31 de marzo de 2019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</si>
  <si>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</si>
  <si>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</si>
  <si>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</si>
  <si>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</si>
  <si>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</si>
  <si>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</si>
  <si>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al 31 de marzo de 2019</t>
  </si>
  <si>
    <t>ASEC_EVHP_1erTRIM_X1</t>
  </si>
  <si>
    <t>Municipio de Piedras Negras Coahuila</t>
  </si>
  <si>
    <t>“Bajo protesta de decir verdad declaramos que los Estados Financieros y sus notas, son razonablemente correctos y son responsabilidad del emisor”</t>
  </si>
  <si>
    <t>__________________________________</t>
  </si>
  <si>
    <t>______________________________</t>
  </si>
  <si>
    <t>C. Contralor Municipal</t>
  </si>
  <si>
    <t>____________________________</t>
  </si>
  <si>
    <t>C. Tesorero Municipal</t>
  </si>
  <si>
    <t>C. Comisionado de Hacienda</t>
  </si>
  <si>
    <t>C. Sindico Municipal</t>
  </si>
  <si>
    <t>C. 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</si>
</sst>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Protection="1"/>
    <xf numFmtId="0" fontId="3" fillId="2" borderId="9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164" fontId="4" fillId="0" borderId="11" xfId="1" applyNumberFormat="1" applyFont="1" applyFill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</xf>
    <xf numFmtId="0" fontId="3" fillId="0" borderId="13" xfId="0" applyFont="1" applyFill="1" applyBorder="1" applyAlignment="1" applyProtection="1">
      <alignment vertical="center" wrapText="1"/>
    </xf>
    <xf numFmtId="164" fontId="3" fillId="0" borderId="13" xfId="1" applyNumberFormat="1" applyFont="1" applyFill="1" applyBorder="1" applyAlignment="1" applyProtection="1">
      <alignment vertical="center" wrapText="1"/>
    </xf>
    <xf numFmtId="0" fontId="5" fillId="0" borderId="0" xfId="0" applyFont="1" applyProtection="1"/>
    <xf numFmtId="0" fontId="2" fillId="0" borderId="0" xfId="0" applyFont="1" applyFill="1" applyProtection="1"/>
    <xf numFmtId="0" fontId="3" fillId="2" borderId="8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3" fillId="0" borderId="14" xfId="1" applyNumberFormat="1" applyFont="1" applyFill="1" applyBorder="1" applyAlignment="1" applyProtection="1">
      <alignment vertical="center" wrapText="1"/>
    </xf>
    <xf numFmtId="164" fontId="3" fillId="3" borderId="14" xfId="1" applyNumberFormat="1" applyFont="1" applyFill="1" applyBorder="1" applyAlignment="1" applyProtection="1">
      <alignment vertical="center" wrapText="1"/>
    </xf>
    <xf numFmtId="3" fontId="9" fillId="0" borderId="15" xfId="0" applyNumberFormat="1" applyFont="1" applyBorder="1" applyAlignment="1">
      <alignment vertical="center"/>
    </xf>
    <xf numFmtId="164" fontId="4" fillId="3" borderId="14" xfId="1" applyNumberFormat="1" applyFont="1" applyFill="1" applyBorder="1" applyAlignment="1" applyProtection="1">
      <alignment vertical="center" wrapText="1"/>
    </xf>
    <xf numFmtId="164" fontId="4" fillId="0" borderId="14" xfId="1" applyNumberFormat="1" applyFont="1" applyFill="1" applyBorder="1" applyAlignment="1" applyProtection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45720</xdr:rowOff>
    </xdr:from>
    <xdr:to>
      <xdr:col>7</xdr:col>
      <xdr:colOff>1914525</xdr:colOff>
      <xdr:row>0</xdr:row>
      <xdr:rowOff>1467560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EF2ACE8-344B-43F0-8CC7-7FC730F40E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198120" y="45720"/>
          <a:ext cx="12984480" cy="1421840"/>
        </a:xfrm>
        <a:prstGeom prst="rect">
          <a:avLst/>
        </a:prstGeom>
      </xdr:spPr>
    </xdr:pic>
    <xdr:clientData/>
  </xdr:twoCellAnchor>
  <xdr:oneCellAnchor>
    <xdr:from>
      <xdr:col>4</xdr:col>
      <xdr:colOff>1110277</xdr:colOff>
      <xdr:row>0</xdr:row>
      <xdr:rowOff>220980</xdr:rowOff>
    </xdr:from>
    <xdr:ext cx="4904484" cy="85594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640E689B-9193-4190-8DF1-59293720561A}"/>
            </a:ext>
          </a:extLst>
        </xdr:cNvPr>
        <xdr:cNvSpPr txBox="1"/>
      </xdr:nvSpPr>
      <xdr:spPr>
        <a:xfrm>
          <a:off x="6310927" y="220980"/>
          <a:ext cx="4904484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  <a:endParaRPr lang="es-MX" sz="1100" baseline="0">
            <a:latin typeface="Bahnschrift" panose="020B0502040204020203" pitchFamily="34" charset="0"/>
          </a:endParaRP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1</a:t>
          </a:r>
          <a:r>
            <a:rPr lang="es-MX" sz="1400" baseline="30000">
              <a:latin typeface="Bahnschrift" panose="020B0502040204020203" pitchFamily="34" charset="0"/>
            </a:rPr>
            <a:t>er</a:t>
          </a:r>
          <a:r>
            <a:rPr lang="es-MX" sz="1400" baseline="0">
              <a:latin typeface="Bahnschrift" panose="020B0502040204020203" pitchFamily="34" charset="0"/>
            </a:rPr>
            <a:t> Trimestre 2019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abSelected="1" zoomScale="90" zoomScaleNormal="90" zoomScaleSheetLayoutView="100" workbookViewId="0">
      <selection activeCell="F24" sqref="F24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18.15" customHeight="1" thickBot="1" x14ac:dyDescent="0.3">
      <c r="I1" s="1" t="s">
        <v>26</v>
      </c>
    </row>
    <row r="2" spans="2:9" x14ac:dyDescent="0.25">
      <c r="B2" s="21" t="s">
        <v>27</v>
      </c>
      <c r="C2" s="22"/>
      <c r="D2" s="22"/>
      <c r="E2" s="22"/>
      <c r="F2" s="22"/>
      <c r="G2" s="22"/>
      <c r="H2" s="23"/>
    </row>
    <row r="3" spans="2:9" x14ac:dyDescent="0.25">
      <c r="B3" s="24" t="s">
        <v>0</v>
      </c>
      <c r="C3" s="25"/>
      <c r="D3" s="25"/>
      <c r="E3" s="25"/>
      <c r="F3" s="25"/>
      <c r="G3" s="25"/>
      <c r="H3" s="26"/>
    </row>
    <row r="4" spans="2:9" ht="15.75" thickBot="1" x14ac:dyDescent="0.3">
      <c r="B4" s="27" t="s">
        <v>18</v>
      </c>
      <c r="C4" s="28"/>
      <c r="D4" s="28"/>
      <c r="E4" s="28"/>
      <c r="F4" s="28"/>
      <c r="G4" s="28"/>
      <c r="H4" s="29"/>
    </row>
    <row r="5" spans="2:9" ht="36.75" thickBot="1" x14ac:dyDescent="0.3">
      <c r="B5" s="2" t="s">
        <v>1</v>
      </c>
      <c r="C5" s="15"/>
      <c r="D5" s="15" t="s">
        <v>2</v>
      </c>
      <c r="E5" s="15" t="s">
        <v>3</v>
      </c>
      <c r="F5" s="15" t="s">
        <v>4</v>
      </c>
      <c r="G5" s="15" t="s">
        <v>5</v>
      </c>
      <c r="H5" s="15" t="s">
        <v>6</v>
      </c>
    </row>
    <row r="6" spans="2:9" x14ac:dyDescent="0.25">
      <c r="B6" s="3"/>
      <c r="C6" s="4"/>
      <c r="D6" s="5"/>
      <c r="E6" s="5"/>
      <c r="F6" s="5"/>
      <c r="G6" s="5"/>
      <c r="H6" s="5"/>
    </row>
    <row r="7" spans="2:9" ht="24.75" customHeight="1" x14ac:dyDescent="0.25">
      <c r="B7" s="6" t="s">
        <v>19</v>
      </c>
      <c r="C7" s="7"/>
      <c r="D7" s="32">
        <f>SUM(D8:D10)</f>
        <v>1917883910.1600001</v>
      </c>
      <c r="E7" s="33"/>
      <c r="F7" s="33"/>
      <c r="G7" s="33"/>
      <c r="H7" s="32">
        <f>SUM(H8:H10)</f>
        <v>1917883910.1600001</v>
      </c>
    </row>
    <row r="8" spans="2:9" x14ac:dyDescent="0.25">
      <c r="B8" s="8" t="s">
        <v>7</v>
      </c>
      <c r="C8" s="9"/>
      <c r="D8" s="34">
        <v>67797498.640000001</v>
      </c>
      <c r="E8" s="35"/>
      <c r="F8" s="35"/>
      <c r="G8" s="35"/>
      <c r="H8" s="36">
        <f>+D8</f>
        <v>67797498.640000001</v>
      </c>
    </row>
    <row r="9" spans="2:9" x14ac:dyDescent="0.25">
      <c r="B9" s="8" t="s">
        <v>8</v>
      </c>
      <c r="C9" s="9"/>
      <c r="D9" s="36">
        <v>0</v>
      </c>
      <c r="E9" s="35"/>
      <c r="F9" s="35"/>
      <c r="G9" s="35"/>
      <c r="H9" s="36">
        <v>0</v>
      </c>
    </row>
    <row r="10" spans="2:9" x14ac:dyDescent="0.25">
      <c r="B10" s="8" t="s">
        <v>9</v>
      </c>
      <c r="C10" s="9"/>
      <c r="D10" s="34">
        <v>1850086411.52</v>
      </c>
      <c r="E10" s="35"/>
      <c r="F10" s="35"/>
      <c r="G10" s="35"/>
      <c r="H10" s="36">
        <f>+D10</f>
        <v>1850086411.52</v>
      </c>
    </row>
    <row r="11" spans="2:9" x14ac:dyDescent="0.25">
      <c r="B11" s="3"/>
      <c r="C11" s="4"/>
      <c r="D11" s="36"/>
      <c r="E11" s="36"/>
      <c r="F11" s="36"/>
      <c r="G11" s="36"/>
      <c r="H11" s="36"/>
    </row>
    <row r="12" spans="2:9" ht="24" x14ac:dyDescent="0.25">
      <c r="B12" s="6" t="s">
        <v>20</v>
      </c>
      <c r="C12" s="7"/>
      <c r="D12" s="33"/>
      <c r="E12" s="32">
        <f>SUM(E14:E17)</f>
        <v>750165766.71449995</v>
      </c>
      <c r="F12" s="32">
        <f>+F13</f>
        <v>144044974.93000001</v>
      </c>
      <c r="G12" s="33"/>
      <c r="H12" s="32">
        <f>SUM(H13:H17)</f>
        <v>894210741.64450002</v>
      </c>
    </row>
    <row r="13" spans="2:9" x14ac:dyDescent="0.25">
      <c r="B13" s="8" t="s">
        <v>10</v>
      </c>
      <c r="C13" s="9"/>
      <c r="D13" s="35"/>
      <c r="E13" s="35"/>
      <c r="F13" s="34">
        <v>144044974.93000001</v>
      </c>
      <c r="G13" s="35"/>
      <c r="H13" s="36">
        <f>+F13</f>
        <v>144044974.93000001</v>
      </c>
    </row>
    <row r="14" spans="2:9" x14ac:dyDescent="0.25">
      <c r="B14" s="8" t="s">
        <v>11</v>
      </c>
      <c r="C14" s="9"/>
      <c r="D14" s="35"/>
      <c r="E14" s="34">
        <v>775640881.73449993</v>
      </c>
      <c r="F14" s="35"/>
      <c r="G14" s="35"/>
      <c r="H14" s="36">
        <f>+E14</f>
        <v>775640881.73449993</v>
      </c>
    </row>
    <row r="15" spans="2:9" x14ac:dyDescent="0.25">
      <c r="B15" s="8" t="s">
        <v>12</v>
      </c>
      <c r="C15" s="9"/>
      <c r="D15" s="35"/>
      <c r="E15" s="36">
        <v>0</v>
      </c>
      <c r="F15" s="35"/>
      <c r="G15" s="35"/>
      <c r="H15" s="36">
        <v>0</v>
      </c>
    </row>
    <row r="16" spans="2:9" x14ac:dyDescent="0.25">
      <c r="B16" s="8" t="s">
        <v>13</v>
      </c>
      <c r="C16" s="9"/>
      <c r="D16" s="35"/>
      <c r="E16" s="36">
        <v>0</v>
      </c>
      <c r="F16" s="35"/>
      <c r="G16" s="35"/>
      <c r="H16" s="36">
        <v>0</v>
      </c>
    </row>
    <row r="17" spans="2:8" ht="24" x14ac:dyDescent="0.25">
      <c r="B17" s="8" t="s">
        <v>14</v>
      </c>
      <c r="C17" s="9"/>
      <c r="D17" s="35"/>
      <c r="E17" s="34">
        <v>-25475115.02</v>
      </c>
      <c r="F17" s="35"/>
      <c r="G17" s="35"/>
      <c r="H17" s="36">
        <f>+E17</f>
        <v>-25475115.02</v>
      </c>
    </row>
    <row r="18" spans="2:8" x14ac:dyDescent="0.25">
      <c r="B18" s="8"/>
      <c r="C18" s="9"/>
      <c r="D18" s="36"/>
      <c r="E18" s="36"/>
      <c r="F18" s="36"/>
      <c r="G18" s="36"/>
      <c r="H18" s="36"/>
    </row>
    <row r="19" spans="2:8" ht="24" x14ac:dyDescent="0.25">
      <c r="B19" s="6" t="s">
        <v>21</v>
      </c>
      <c r="C19" s="9"/>
      <c r="D19" s="35"/>
      <c r="E19" s="35"/>
      <c r="F19" s="35"/>
      <c r="G19" s="32">
        <v>0</v>
      </c>
      <c r="H19" s="32">
        <v>0</v>
      </c>
    </row>
    <row r="20" spans="2:8" x14ac:dyDescent="0.25">
      <c r="B20" s="8" t="s">
        <v>15</v>
      </c>
      <c r="C20" s="9"/>
      <c r="D20" s="35"/>
      <c r="E20" s="35"/>
      <c r="F20" s="35"/>
      <c r="G20" s="36">
        <v>0</v>
      </c>
      <c r="H20" s="36">
        <v>0</v>
      </c>
    </row>
    <row r="21" spans="2:8" ht="24" x14ac:dyDescent="0.25">
      <c r="B21" s="8" t="s">
        <v>16</v>
      </c>
      <c r="C21" s="9"/>
      <c r="D21" s="35"/>
      <c r="E21" s="35"/>
      <c r="F21" s="35"/>
      <c r="G21" s="36">
        <v>0</v>
      </c>
      <c r="H21" s="36">
        <v>0</v>
      </c>
    </row>
    <row r="22" spans="2:8" x14ac:dyDescent="0.25">
      <c r="B22" s="3"/>
      <c r="C22" s="4"/>
      <c r="D22" s="36"/>
      <c r="E22" s="36"/>
      <c r="F22" s="36"/>
      <c r="G22" s="36"/>
      <c r="H22" s="36"/>
    </row>
    <row r="23" spans="2:8" ht="24" x14ac:dyDescent="0.25">
      <c r="B23" s="6" t="s">
        <v>17</v>
      </c>
      <c r="C23" s="7"/>
      <c r="D23" s="32">
        <f>+D7</f>
        <v>1917883910.1600001</v>
      </c>
      <c r="E23" s="32">
        <f>+E12</f>
        <v>750165766.71449995</v>
      </c>
      <c r="F23" s="32">
        <f>+F12</f>
        <v>144044974.93000001</v>
      </c>
      <c r="G23" s="32">
        <v>0</v>
      </c>
      <c r="H23" s="32">
        <f>+H7+H12+H19</f>
        <v>2812094651.8045001</v>
      </c>
    </row>
    <row r="24" spans="2:8" x14ac:dyDescent="0.25">
      <c r="B24" s="3"/>
      <c r="C24" s="4"/>
      <c r="D24" s="32"/>
      <c r="E24" s="36"/>
      <c r="F24" s="36"/>
      <c r="G24" s="36"/>
      <c r="H24" s="36"/>
    </row>
    <row r="25" spans="2:8" ht="24" x14ac:dyDescent="0.25">
      <c r="B25" s="6" t="s">
        <v>22</v>
      </c>
      <c r="C25" s="7"/>
      <c r="D25" s="32">
        <v>0</v>
      </c>
      <c r="E25" s="33"/>
      <c r="F25" s="33"/>
      <c r="G25" s="33"/>
      <c r="H25" s="32">
        <v>0</v>
      </c>
    </row>
    <row r="26" spans="2:8" x14ac:dyDescent="0.25">
      <c r="B26" s="8" t="s">
        <v>7</v>
      </c>
      <c r="C26" s="9"/>
      <c r="D26" s="36">
        <v>0</v>
      </c>
      <c r="E26" s="35"/>
      <c r="F26" s="35"/>
      <c r="G26" s="35"/>
      <c r="H26" s="36">
        <v>0</v>
      </c>
    </row>
    <row r="27" spans="2:8" x14ac:dyDescent="0.25">
      <c r="B27" s="8" t="s">
        <v>8</v>
      </c>
      <c r="C27" s="9"/>
      <c r="D27" s="36">
        <v>0</v>
      </c>
      <c r="E27" s="35"/>
      <c r="F27" s="35"/>
      <c r="G27" s="35"/>
      <c r="H27" s="36">
        <v>0</v>
      </c>
    </row>
    <row r="28" spans="2:8" x14ac:dyDescent="0.25">
      <c r="B28" s="8" t="s">
        <v>9</v>
      </c>
      <c r="C28" s="9"/>
      <c r="D28" s="36">
        <v>0</v>
      </c>
      <c r="E28" s="35"/>
      <c r="F28" s="35"/>
      <c r="G28" s="35"/>
      <c r="H28" s="36">
        <v>0</v>
      </c>
    </row>
    <row r="29" spans="2:8" x14ac:dyDescent="0.25">
      <c r="B29" s="3"/>
      <c r="C29" s="4"/>
      <c r="D29" s="36"/>
      <c r="E29" s="36"/>
      <c r="F29" s="36"/>
      <c r="G29" s="36"/>
      <c r="H29" s="36"/>
    </row>
    <row r="30" spans="2:8" ht="24" x14ac:dyDescent="0.25">
      <c r="B30" s="6" t="s">
        <v>23</v>
      </c>
      <c r="C30" s="7"/>
      <c r="D30" s="33"/>
      <c r="E30" s="32">
        <f>+E32</f>
        <v>144044974.93000001</v>
      </c>
      <c r="F30" s="32">
        <f>SUM(F31:F35)</f>
        <v>-51767122.360000007</v>
      </c>
      <c r="G30" s="33"/>
      <c r="H30" s="32">
        <f>SUM(H31:H35)</f>
        <v>92277852.570000008</v>
      </c>
    </row>
    <row r="31" spans="2:8" x14ac:dyDescent="0.25">
      <c r="B31" s="8" t="s">
        <v>10</v>
      </c>
      <c r="C31" s="9"/>
      <c r="D31" s="35"/>
      <c r="E31" s="35"/>
      <c r="F31" s="34">
        <v>95919359.170000002</v>
      </c>
      <c r="G31" s="35"/>
      <c r="H31" s="36">
        <f>+F31</f>
        <v>95919359.170000002</v>
      </c>
    </row>
    <row r="32" spans="2:8" x14ac:dyDescent="0.25">
      <c r="B32" s="8" t="s">
        <v>11</v>
      </c>
      <c r="C32" s="9"/>
      <c r="D32" s="35"/>
      <c r="E32" s="34">
        <v>144044974.93000001</v>
      </c>
      <c r="F32" s="34">
        <v>-144044974.93000001</v>
      </c>
      <c r="G32" s="35"/>
      <c r="H32" s="36">
        <f>+E32+F32</f>
        <v>0</v>
      </c>
    </row>
    <row r="33" spans="1:10" x14ac:dyDescent="0.25">
      <c r="B33" s="8" t="s">
        <v>12</v>
      </c>
      <c r="C33" s="9"/>
      <c r="D33" s="35"/>
      <c r="E33" s="35"/>
      <c r="F33" s="36">
        <v>0</v>
      </c>
      <c r="G33" s="35"/>
      <c r="H33" s="36">
        <v>0</v>
      </c>
    </row>
    <row r="34" spans="1:10" x14ac:dyDescent="0.25">
      <c r="B34" s="8" t="s">
        <v>13</v>
      </c>
      <c r="C34" s="9"/>
      <c r="D34" s="35"/>
      <c r="E34" s="35"/>
      <c r="F34" s="36">
        <v>0</v>
      </c>
      <c r="G34" s="35"/>
      <c r="H34" s="36">
        <v>0</v>
      </c>
    </row>
    <row r="35" spans="1:10" ht="24" x14ac:dyDescent="0.25">
      <c r="B35" s="8" t="s">
        <v>14</v>
      </c>
      <c r="C35" s="9"/>
      <c r="D35" s="35"/>
      <c r="E35" s="35"/>
      <c r="F35" s="34">
        <v>-3641506.6</v>
      </c>
      <c r="G35" s="35"/>
      <c r="H35" s="36">
        <f>+F35</f>
        <v>-3641506.6</v>
      </c>
    </row>
    <row r="36" spans="1:10" x14ac:dyDescent="0.25">
      <c r="B36" s="8"/>
      <c r="C36" s="9"/>
      <c r="D36" s="36"/>
      <c r="E36" s="36"/>
      <c r="F36" s="36"/>
      <c r="G36" s="36"/>
      <c r="H36" s="36"/>
    </row>
    <row r="37" spans="1:10" ht="36" x14ac:dyDescent="0.25">
      <c r="B37" s="6" t="s">
        <v>24</v>
      </c>
      <c r="C37" s="9"/>
      <c r="D37" s="35"/>
      <c r="E37" s="35"/>
      <c r="F37" s="35"/>
      <c r="G37" s="32">
        <v>0</v>
      </c>
      <c r="H37" s="32">
        <v>0</v>
      </c>
    </row>
    <row r="38" spans="1:10" x14ac:dyDescent="0.25">
      <c r="B38" s="8" t="s">
        <v>15</v>
      </c>
      <c r="C38" s="9"/>
      <c r="D38" s="35"/>
      <c r="E38" s="35"/>
      <c r="F38" s="35"/>
      <c r="G38" s="36">
        <v>0</v>
      </c>
      <c r="H38" s="36">
        <v>0</v>
      </c>
    </row>
    <row r="39" spans="1:10" ht="24" x14ac:dyDescent="0.25">
      <c r="B39" s="8" t="s">
        <v>16</v>
      </c>
      <c r="C39" s="9"/>
      <c r="D39" s="35"/>
      <c r="E39" s="35"/>
      <c r="F39" s="35"/>
      <c r="G39" s="36">
        <v>0</v>
      </c>
      <c r="H39" s="36">
        <v>0</v>
      </c>
    </row>
    <row r="40" spans="1:10" x14ac:dyDescent="0.25">
      <c r="B40" s="3"/>
      <c r="C40" s="4"/>
      <c r="D40" s="5"/>
      <c r="E40" s="5"/>
      <c r="F40" s="5"/>
      <c r="G40" s="5"/>
      <c r="H40" s="5"/>
    </row>
    <row r="41" spans="1:10" ht="24.75" thickBot="1" x14ac:dyDescent="0.3">
      <c r="B41" s="10" t="s">
        <v>25</v>
      </c>
      <c r="C41" s="11"/>
      <c r="D41" s="12">
        <f>+D23+D25</f>
        <v>1917883910.1600001</v>
      </c>
      <c r="E41" s="12">
        <f>+E23+E30</f>
        <v>894210741.64450002</v>
      </c>
      <c r="F41" s="12">
        <f>+F23+F30</f>
        <v>92277852.569999993</v>
      </c>
      <c r="G41" s="12">
        <v>0</v>
      </c>
      <c r="H41" s="12">
        <f>+H23+H30</f>
        <v>2904372504.3745003</v>
      </c>
    </row>
    <row r="42" spans="1:10" x14ac:dyDescent="0.25">
      <c r="B42" s="13"/>
      <c r="C42" s="13"/>
    </row>
    <row r="43" spans="1:10" ht="46.9" customHeight="1" x14ac:dyDescent="0.25">
      <c r="B43" s="30" t="s">
        <v>28</v>
      </c>
      <c r="C43" s="30"/>
      <c r="D43" s="30"/>
      <c r="E43" s="30"/>
      <c r="F43" s="30"/>
      <c r="G43" s="30"/>
      <c r="H43" s="30"/>
      <c r="I43" s="20"/>
      <c r="J43" s="20"/>
    </row>
    <row r="44" spans="1:10" x14ac:dyDescent="0.25">
      <c r="B44" s="16"/>
      <c r="C44" s="17"/>
      <c r="D44" s="16"/>
      <c r="E44" s="16"/>
      <c r="F44" s="16"/>
      <c r="G44" s="16"/>
      <c r="H44" s="17"/>
      <c r="I44" s="16"/>
      <c r="J44" s="16"/>
    </row>
    <row r="45" spans="1:10" x14ac:dyDescent="0.25">
      <c r="B45" s="31" t="s">
        <v>29</v>
      </c>
      <c r="C45" s="31"/>
      <c r="D45" s="31"/>
      <c r="E45" s="18"/>
      <c r="F45" s="18"/>
      <c r="G45" s="31" t="s">
        <v>30</v>
      </c>
      <c r="H45" s="31"/>
      <c r="I45" s="18"/>
      <c r="J45" s="18"/>
    </row>
    <row r="46" spans="1:10" x14ac:dyDescent="0.25">
      <c r="A46" s="14"/>
      <c r="B46" s="31" t="s">
        <v>31</v>
      </c>
      <c r="C46" s="31"/>
      <c r="D46" s="31"/>
      <c r="E46" s="31" t="s">
        <v>32</v>
      </c>
      <c r="F46" s="31"/>
      <c r="G46" s="31" t="s">
        <v>34</v>
      </c>
      <c r="H46" s="31"/>
      <c r="I46" s="18"/>
      <c r="J46" s="18"/>
    </row>
    <row r="47" spans="1:10" x14ac:dyDescent="0.25">
      <c r="B47" s="18"/>
      <c r="C47" s="19"/>
      <c r="D47" s="18"/>
      <c r="E47" s="31" t="s">
        <v>36</v>
      </c>
      <c r="F47" s="31"/>
      <c r="G47" s="18"/>
      <c r="H47" s="19"/>
      <c r="I47" s="18"/>
      <c r="J47" s="18"/>
    </row>
    <row r="48" spans="1:10" x14ac:dyDescent="0.25">
      <c r="B48" s="18"/>
      <c r="C48" s="19"/>
      <c r="D48" s="18"/>
      <c r="E48" s="18"/>
      <c r="F48" s="18"/>
      <c r="G48" s="18"/>
      <c r="H48" s="19"/>
      <c r="I48" s="18"/>
      <c r="J48" s="18"/>
    </row>
    <row r="49" spans="2:10" x14ac:dyDescent="0.25">
      <c r="B49" s="31" t="s">
        <v>29</v>
      </c>
      <c r="C49" s="31"/>
      <c r="D49" s="31"/>
      <c r="E49" s="18"/>
      <c r="F49" s="18"/>
      <c r="G49" s="31" t="s">
        <v>30</v>
      </c>
      <c r="H49" s="31"/>
      <c r="I49" s="18"/>
      <c r="J49" s="18"/>
    </row>
    <row r="50" spans="2:10" x14ac:dyDescent="0.25">
      <c r="B50" s="31" t="s">
        <v>33</v>
      </c>
      <c r="C50" s="31"/>
      <c r="D50" s="31"/>
      <c r="E50" s="18"/>
      <c r="F50" s="18"/>
      <c r="G50" s="31" t="s">
        <v>35</v>
      </c>
      <c r="H50" s="31"/>
      <c r="I50" s="18"/>
      <c r="J50" s="18"/>
    </row>
  </sheetData>
  <mergeCells count="14">
    <mergeCell ref="B2:H2"/>
    <mergeCell ref="B3:H3"/>
    <mergeCell ref="B4:H4"/>
    <mergeCell ref="B43:H43"/>
    <mergeCell ref="B50:D50"/>
    <mergeCell ref="G45:H45"/>
    <mergeCell ref="G49:H49"/>
    <mergeCell ref="G50:H50"/>
    <mergeCell ref="G46:H46"/>
    <mergeCell ref="E46:F46"/>
    <mergeCell ref="E47:F47"/>
    <mergeCell ref="B45:D45"/>
    <mergeCell ref="B46:D46"/>
    <mergeCell ref="B49:D49"/>
  </mergeCells>
  <printOptions horizontalCentered="1"/>
  <pageMargins left="0.59055118110236227" right="0.59055118110236227" top="0.59055118110236227" bottom="0.19685039370078741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PC</cp:lastModifiedBy>
  <cp:lastPrinted>2019-04-25T16:41:46Z</cp:lastPrinted>
  <dcterms:created xsi:type="dcterms:W3CDTF">2019-02-28T15:56:38Z</dcterms:created>
  <dcterms:modified xsi:type="dcterms:W3CDTF">2019-04-25T16:41:53Z</dcterms:modified>
</cp:coreProperties>
</file>