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PALDO 2018\CIERRE MENSUAL\A G F 1º TRIM 2019\PRESENTACION\I. Información Contable\"/>
    </mc:Choice>
  </mc:AlternateContent>
  <bookViews>
    <workbookView xWindow="-105" yWindow="-105" windowWidth="23250" windowHeight="12570"/>
  </bookViews>
  <sheets>
    <sheet name="EAA" sheetId="2" r:id="rId1"/>
  </sheets>
  <definedNames>
    <definedName name="_xlnm.Print_Area" localSheetId="0">EAA!$B$1:$H$38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H28" i="2" s="1"/>
  <c r="G27" i="2"/>
  <c r="H27" i="2" s="1"/>
  <c r="G26" i="2"/>
  <c r="H26" i="2" s="1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7" i="2"/>
  <c r="H17" i="2" s="1"/>
  <c r="G16" i="2"/>
  <c r="H16" i="2" s="1"/>
  <c r="G15" i="2"/>
  <c r="H15" i="2" s="1"/>
  <c r="G14" i="2"/>
  <c r="H14" i="2" s="1"/>
  <c r="G13" i="2"/>
  <c r="H13" i="2" s="1"/>
  <c r="G12" i="2"/>
  <c r="H12" i="2" s="1"/>
  <c r="H11" i="2"/>
  <c r="G11" i="2"/>
  <c r="F19" i="2"/>
  <c r="E19" i="2"/>
  <c r="F10" i="2"/>
  <c r="F8" i="2" s="1"/>
  <c r="E10" i="2"/>
  <c r="D19" i="2"/>
  <c r="D8" i="2" s="1"/>
  <c r="D10" i="2"/>
  <c r="E8" i="2" l="1"/>
  <c r="G19" i="2"/>
  <c r="H19" i="2"/>
  <c r="H10" i="2"/>
  <c r="H8" i="2" s="1"/>
  <c r="G10" i="2"/>
  <c r="G8" i="2" l="1"/>
</calcChain>
</file>

<file path=xl/sharedStrings.xml><?xml version="1.0" encoding="utf-8"?>
<sst xmlns="http://schemas.openxmlformats.org/spreadsheetml/2006/main" count="42" uniqueCount="40">
  <si>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</si>
  <si>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</si>
  <si>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</si>
  <si>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</si>
  <si>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</si>
  <si>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</si>
  <si>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</si>
  <si>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</si>
  <si>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</si>
  <si>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</si>
  <si>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</si>
  <si>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</si>
  <si>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</si>
  <si>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</si>
  <si>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</si>
  <si>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</si>
  <si>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</si>
  <si>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</si>
  <si>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</si>
  <si>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</si>
  <si>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</si>
  <si>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</si>
  <si>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</si>
  <si>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</si>
  <si>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</si>
  <si>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</si>
  <si>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</si>
  <si>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</si>
  <si>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Del 01 de enero al 31 de marzo de 2019</t>
  </si>
  <si>
    <t>ASEC_EAA_1erTRIM_I7</t>
  </si>
  <si>
    <t>Municipio de Piedras Negras Coahuila</t>
  </si>
  <si>
    <t>“Bajo protesta de decir verdad declaramos que los Estados Financieros y sus notas, son razonablemente correctos y son responsabilidad del emisor”</t>
  </si>
  <si>
    <t>__________________________________</t>
  </si>
  <si>
    <t>______________________________</t>
  </si>
  <si>
    <t>C. Contralor Municipal</t>
  </si>
  <si>
    <t>____________________________</t>
  </si>
  <si>
    <t>C. Tesorero Municipal</t>
  </si>
  <si>
    <t>C. Presidente Municipal</t>
  </si>
  <si>
    <t>C. Comisionado de Hacienda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</si>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</sst>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justify" vertical="center" wrapText="1"/>
    </xf>
    <xf numFmtId="164" fontId="3" fillId="0" borderId="11" xfId="1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12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vertical="center" wrapText="1"/>
    </xf>
    <xf numFmtId="4" fontId="9" fillId="0" borderId="14" xfId="0" applyNumberFormat="1" applyFont="1" applyBorder="1" applyAlignment="1">
      <alignment vertical="center"/>
    </xf>
    <xf numFmtId="164" fontId="4" fillId="0" borderId="14" xfId="1" applyNumberFormat="1" applyFont="1" applyFill="1" applyBorder="1" applyAlignment="1">
      <alignment horizontal="right" vertical="center" wrapText="1"/>
    </xf>
    <xf numFmtId="164" fontId="3" fillId="0" borderId="14" xfId="1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53341</xdr:rowOff>
    </xdr:from>
    <xdr:to>
      <xdr:col>8</xdr:col>
      <xdr:colOff>1905</xdr:colOff>
      <xdr:row>0</xdr:row>
      <xdr:rowOff>1113045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2CC484D-09DA-43B9-A44A-E34D93DA90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228600" y="53341"/>
          <a:ext cx="9677400" cy="1059704"/>
        </a:xfrm>
        <a:prstGeom prst="rect">
          <a:avLst/>
        </a:prstGeom>
      </xdr:spPr>
    </xdr:pic>
    <xdr:clientData/>
  </xdr:twoCellAnchor>
  <xdr:oneCellAnchor>
    <xdr:from>
      <xdr:col>3</xdr:col>
      <xdr:colOff>1095037</xdr:colOff>
      <xdr:row>0</xdr:row>
      <xdr:rowOff>175261</xdr:rowOff>
    </xdr:from>
    <xdr:ext cx="4904484" cy="855940"/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77688412-FEF0-44B8-A962-A9DEF1EAD24D}"/>
            </a:ext>
          </a:extLst>
        </xdr:cNvPr>
        <xdr:cNvSpPr txBox="1"/>
      </xdr:nvSpPr>
      <xdr:spPr>
        <a:xfrm>
          <a:off x="4171612" y="175261"/>
          <a:ext cx="4904484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  <a:endParaRPr lang="es-MX" sz="1100" baseline="0">
            <a:latin typeface="Bahnschrift" panose="020B0502040204020203" pitchFamily="34" charset="0"/>
          </a:endParaRP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1</a:t>
          </a:r>
          <a:r>
            <a:rPr lang="es-MX" sz="1400" baseline="30000">
              <a:latin typeface="Bahnschrift" panose="020B0502040204020203" pitchFamily="34" charset="0"/>
            </a:rPr>
            <a:t>er</a:t>
          </a:r>
          <a:r>
            <a:rPr lang="es-MX" sz="1400" baseline="0">
              <a:latin typeface="Bahnschrift" panose="020B0502040204020203" pitchFamily="34" charset="0"/>
            </a:rPr>
            <a:t> Trimestre 2019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tabSelected="1" zoomScaleNormal="100" workbookViewId="0">
      <selection activeCell="F24" sqref="F24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92.45" customHeight="1" thickBot="1" x14ac:dyDescent="0.3"/>
    <row r="2" spans="2:8" x14ac:dyDescent="0.25">
      <c r="B2" s="26" t="s">
        <v>30</v>
      </c>
      <c r="C2" s="27"/>
      <c r="D2" s="27"/>
      <c r="E2" s="27"/>
      <c r="F2" s="27"/>
      <c r="G2" s="27"/>
      <c r="H2" s="28"/>
    </row>
    <row r="3" spans="2:8" x14ac:dyDescent="0.25">
      <c r="B3" s="29" t="s">
        <v>0</v>
      </c>
      <c r="C3" s="30"/>
      <c r="D3" s="30"/>
      <c r="E3" s="30"/>
      <c r="F3" s="30"/>
      <c r="G3" s="30"/>
      <c r="H3" s="31"/>
    </row>
    <row r="4" spans="2:8" ht="15.75" thickBot="1" x14ac:dyDescent="0.3">
      <c r="B4" s="32" t="s">
        <v>28</v>
      </c>
      <c r="C4" s="33"/>
      <c r="D4" s="33"/>
      <c r="E4" s="33"/>
      <c r="F4" s="33"/>
      <c r="G4" s="33"/>
      <c r="H4" s="34"/>
    </row>
    <row r="5" spans="2:8" x14ac:dyDescent="0.25">
      <c r="B5" s="35" t="s">
        <v>1</v>
      </c>
      <c r="C5" s="36"/>
      <c r="D5" s="38" t="s">
        <v>2</v>
      </c>
      <c r="E5" s="38" t="s">
        <v>3</v>
      </c>
      <c r="F5" s="38" t="s">
        <v>4</v>
      </c>
      <c r="G5" s="2" t="s">
        <v>5</v>
      </c>
      <c r="H5" s="2" t="s">
        <v>6</v>
      </c>
    </row>
    <row r="6" spans="2:8" ht="15.75" thickBot="1" x14ac:dyDescent="0.3">
      <c r="B6" s="32"/>
      <c r="C6" s="37"/>
      <c r="D6" s="39"/>
      <c r="E6" s="39"/>
      <c r="F6" s="39"/>
      <c r="G6" s="11" t="s">
        <v>7</v>
      </c>
      <c r="H6" s="11" t="s">
        <v>8</v>
      </c>
    </row>
    <row r="7" spans="2:8" ht="9.6" customHeight="1" x14ac:dyDescent="0.25">
      <c r="B7" s="21"/>
      <c r="C7" s="22"/>
      <c r="D7" s="3"/>
      <c r="E7" s="3"/>
      <c r="F7" s="3"/>
      <c r="G7" s="3"/>
      <c r="H7" s="3"/>
    </row>
    <row r="8" spans="2:8" x14ac:dyDescent="0.25">
      <c r="B8" s="23" t="s">
        <v>9</v>
      </c>
      <c r="C8" s="24"/>
      <c r="D8" s="4">
        <f>+D10+D19</f>
        <v>2851317796.6105995</v>
      </c>
      <c r="E8" s="4">
        <f t="shared" ref="E8:H8" si="0">+E10+E19</f>
        <v>756786609.91999996</v>
      </c>
      <c r="F8" s="4">
        <f t="shared" si="0"/>
        <v>680412217.13</v>
      </c>
      <c r="G8" s="4">
        <f t="shared" si="0"/>
        <v>2927692189.4006</v>
      </c>
      <c r="H8" s="4">
        <f t="shared" si="0"/>
        <v>76374392.790000185</v>
      </c>
    </row>
    <row r="9" spans="2:8" ht="6.6" customHeight="1" x14ac:dyDescent="0.25">
      <c r="B9" s="10"/>
      <c r="C9" s="5"/>
      <c r="D9" s="6"/>
      <c r="E9" s="6"/>
      <c r="F9" s="6"/>
      <c r="G9" s="6"/>
      <c r="H9" s="6"/>
    </row>
    <row r="10" spans="2:8" x14ac:dyDescent="0.25">
      <c r="B10" s="10"/>
      <c r="C10" s="5" t="s">
        <v>10</v>
      </c>
      <c r="D10" s="4">
        <f>SUM(D11:D17)</f>
        <v>41230690.1906</v>
      </c>
      <c r="E10" s="4">
        <f t="shared" ref="E10:H10" si="1">SUM(E11:E17)</f>
        <v>753727479.88999999</v>
      </c>
      <c r="F10" s="4">
        <f t="shared" si="1"/>
        <v>680412217.13</v>
      </c>
      <c r="G10" s="4">
        <f t="shared" si="1"/>
        <v>114545952.95059997</v>
      </c>
      <c r="H10" s="4">
        <f t="shared" si="1"/>
        <v>73315262.759999976</v>
      </c>
    </row>
    <row r="11" spans="2:8" x14ac:dyDescent="0.25">
      <c r="B11" s="7"/>
      <c r="C11" s="3" t="s">
        <v>11</v>
      </c>
      <c r="D11" s="18">
        <v>41142732.991999999</v>
      </c>
      <c r="E11" s="18">
        <v>554730753.01999998</v>
      </c>
      <c r="F11" s="18">
        <v>481570469.75999999</v>
      </c>
      <c r="G11" s="6">
        <f>+D11+E11-F11</f>
        <v>114303016.25199997</v>
      </c>
      <c r="H11" s="6">
        <f>+G11-D11</f>
        <v>73160283.259999976</v>
      </c>
    </row>
    <row r="12" spans="2:8" x14ac:dyDescent="0.25">
      <c r="B12" s="7"/>
      <c r="C12" s="3" t="s">
        <v>12</v>
      </c>
      <c r="D12" s="18">
        <v>87957.198599999989</v>
      </c>
      <c r="E12" s="18">
        <v>198996726.87</v>
      </c>
      <c r="F12" s="18">
        <v>198841747.37</v>
      </c>
      <c r="G12" s="6">
        <f t="shared" ref="G12:G17" si="2">+D12+E12-F12</f>
        <v>242936.69859999418</v>
      </c>
      <c r="H12" s="6">
        <f t="shared" ref="H12:H17" si="3">+G12-D12</f>
        <v>154979.49999999418</v>
      </c>
    </row>
    <row r="13" spans="2:8" x14ac:dyDescent="0.25">
      <c r="B13" s="7"/>
      <c r="C13" s="3" t="s">
        <v>13</v>
      </c>
      <c r="D13" s="19">
        <v>0</v>
      </c>
      <c r="E13" s="19">
        <v>0</v>
      </c>
      <c r="F13" s="19">
        <v>0</v>
      </c>
      <c r="G13" s="6">
        <f t="shared" si="2"/>
        <v>0</v>
      </c>
      <c r="H13" s="6">
        <f t="shared" si="3"/>
        <v>0</v>
      </c>
    </row>
    <row r="14" spans="2:8" x14ac:dyDescent="0.25">
      <c r="B14" s="7"/>
      <c r="C14" s="3" t="s">
        <v>14</v>
      </c>
      <c r="D14" s="19">
        <v>0</v>
      </c>
      <c r="E14" s="19">
        <v>0</v>
      </c>
      <c r="F14" s="19">
        <v>0</v>
      </c>
      <c r="G14" s="6">
        <f t="shared" si="2"/>
        <v>0</v>
      </c>
      <c r="H14" s="6">
        <f t="shared" si="3"/>
        <v>0</v>
      </c>
    </row>
    <row r="15" spans="2:8" x14ac:dyDescent="0.25">
      <c r="B15" s="7"/>
      <c r="C15" s="3" t="s">
        <v>15</v>
      </c>
      <c r="D15" s="19">
        <v>0</v>
      </c>
      <c r="E15" s="19">
        <v>0</v>
      </c>
      <c r="F15" s="19">
        <v>0</v>
      </c>
      <c r="G15" s="6">
        <f t="shared" si="2"/>
        <v>0</v>
      </c>
      <c r="H15" s="6">
        <f t="shared" si="3"/>
        <v>0</v>
      </c>
    </row>
    <row r="16" spans="2:8" ht="24" x14ac:dyDescent="0.25">
      <c r="B16" s="7"/>
      <c r="C16" s="3" t="s">
        <v>16</v>
      </c>
      <c r="D16" s="19">
        <v>0</v>
      </c>
      <c r="E16" s="19">
        <v>0</v>
      </c>
      <c r="F16" s="19">
        <v>0</v>
      </c>
      <c r="G16" s="6">
        <f t="shared" si="2"/>
        <v>0</v>
      </c>
      <c r="H16" s="6">
        <f t="shared" si="3"/>
        <v>0</v>
      </c>
    </row>
    <row r="17" spans="1:10" x14ac:dyDescent="0.25">
      <c r="B17" s="7"/>
      <c r="C17" s="3" t="s">
        <v>17</v>
      </c>
      <c r="D17" s="19">
        <v>0</v>
      </c>
      <c r="E17" s="19">
        <v>0</v>
      </c>
      <c r="F17" s="19">
        <v>0</v>
      </c>
      <c r="G17" s="6">
        <f t="shared" si="2"/>
        <v>0</v>
      </c>
      <c r="H17" s="6">
        <f t="shared" si="3"/>
        <v>0</v>
      </c>
    </row>
    <row r="18" spans="1:10" x14ac:dyDescent="0.25">
      <c r="B18" s="10"/>
      <c r="C18" s="5"/>
      <c r="D18" s="19"/>
      <c r="E18" s="19"/>
      <c r="F18" s="19"/>
      <c r="G18" s="6"/>
      <c r="H18" s="6"/>
    </row>
    <row r="19" spans="1:10" x14ac:dyDescent="0.25">
      <c r="B19" s="10"/>
      <c r="C19" s="5" t="s">
        <v>18</v>
      </c>
      <c r="D19" s="20">
        <f>SUM(D20:D28)</f>
        <v>2810087106.4199996</v>
      </c>
      <c r="E19" s="20">
        <f t="shared" ref="E19:H19" si="4">SUM(E20:E28)</f>
        <v>3059130.03</v>
      </c>
      <c r="F19" s="20">
        <f t="shared" si="4"/>
        <v>0</v>
      </c>
      <c r="G19" s="4">
        <f t="shared" si="4"/>
        <v>2813146236.4499998</v>
      </c>
      <c r="H19" s="4">
        <f t="shared" si="4"/>
        <v>3059130.0300002098</v>
      </c>
    </row>
    <row r="20" spans="1:10" x14ac:dyDescent="0.25">
      <c r="B20" s="7"/>
      <c r="C20" s="3" t="s">
        <v>19</v>
      </c>
      <c r="D20" s="19">
        <v>0</v>
      </c>
      <c r="E20" s="19">
        <v>0</v>
      </c>
      <c r="F20" s="19">
        <v>0</v>
      </c>
      <c r="G20" s="6">
        <f t="shared" ref="G20:G28" si="5">+D20+E20-F20</f>
        <v>0</v>
      </c>
      <c r="H20" s="6">
        <f t="shared" ref="H20:H28" si="6">+G20-D20</f>
        <v>0</v>
      </c>
    </row>
    <row r="21" spans="1:10" ht="24" x14ac:dyDescent="0.25">
      <c r="B21" s="7"/>
      <c r="C21" s="3" t="s">
        <v>20</v>
      </c>
      <c r="D21" s="19">
        <v>0</v>
      </c>
      <c r="E21" s="19">
        <v>0</v>
      </c>
      <c r="F21" s="19">
        <v>0</v>
      </c>
      <c r="G21" s="6">
        <f t="shared" si="5"/>
        <v>0</v>
      </c>
      <c r="H21" s="6">
        <f t="shared" si="6"/>
        <v>0</v>
      </c>
    </row>
    <row r="22" spans="1:10" ht="24" x14ac:dyDescent="0.25">
      <c r="A22" s="16" t="s">
        <v>29</v>
      </c>
      <c r="B22" s="7"/>
      <c r="C22" s="3" t="s">
        <v>21</v>
      </c>
      <c r="D22" s="18">
        <v>2669844076.04</v>
      </c>
      <c r="E22" s="18">
        <v>2293375.5299999998</v>
      </c>
      <c r="F22" s="19">
        <v>0</v>
      </c>
      <c r="G22" s="6">
        <f t="shared" si="5"/>
        <v>2672137451.5700002</v>
      </c>
      <c r="H22" s="6">
        <f t="shared" si="6"/>
        <v>2293375.5300002098</v>
      </c>
    </row>
    <row r="23" spans="1:10" x14ac:dyDescent="0.25">
      <c r="B23" s="7"/>
      <c r="C23" s="3" t="s">
        <v>22</v>
      </c>
      <c r="D23" s="18">
        <v>140230993.41</v>
      </c>
      <c r="E23" s="18">
        <v>765754.5</v>
      </c>
      <c r="F23" s="19">
        <v>0</v>
      </c>
      <c r="G23" s="6">
        <f t="shared" si="5"/>
        <v>140996747.91</v>
      </c>
      <c r="H23" s="6">
        <f t="shared" si="6"/>
        <v>765754.5</v>
      </c>
    </row>
    <row r="24" spans="1:10" x14ac:dyDescent="0.25">
      <c r="B24" s="7"/>
      <c r="C24" s="3" t="s">
        <v>23</v>
      </c>
      <c r="D24" s="18">
        <v>12036.97</v>
      </c>
      <c r="E24" s="18">
        <v>0</v>
      </c>
      <c r="F24" s="19">
        <v>0</v>
      </c>
      <c r="G24" s="6">
        <f t="shared" si="5"/>
        <v>12036.97</v>
      </c>
      <c r="H24" s="6">
        <f t="shared" si="6"/>
        <v>0</v>
      </c>
    </row>
    <row r="25" spans="1:10" ht="24" x14ac:dyDescent="0.25">
      <c r="B25" s="7"/>
      <c r="C25" s="3" t="s">
        <v>24</v>
      </c>
      <c r="D25" s="19">
        <v>0</v>
      </c>
      <c r="E25" s="19">
        <v>0</v>
      </c>
      <c r="F25" s="19">
        <v>0</v>
      </c>
      <c r="G25" s="6">
        <f t="shared" si="5"/>
        <v>0</v>
      </c>
      <c r="H25" s="6">
        <f t="shared" si="6"/>
        <v>0</v>
      </c>
    </row>
    <row r="26" spans="1:10" x14ac:dyDescent="0.25">
      <c r="B26" s="7"/>
      <c r="C26" s="3" t="s">
        <v>25</v>
      </c>
      <c r="D26" s="19">
        <v>0</v>
      </c>
      <c r="E26" s="19">
        <v>0</v>
      </c>
      <c r="F26" s="19">
        <v>0</v>
      </c>
      <c r="G26" s="6">
        <f t="shared" si="5"/>
        <v>0</v>
      </c>
      <c r="H26" s="6">
        <f t="shared" si="6"/>
        <v>0</v>
      </c>
    </row>
    <row r="27" spans="1:10" ht="24" x14ac:dyDescent="0.25">
      <c r="B27" s="7"/>
      <c r="C27" s="3" t="s">
        <v>26</v>
      </c>
      <c r="D27" s="6">
        <v>0</v>
      </c>
      <c r="E27" s="6">
        <v>0</v>
      </c>
      <c r="F27" s="6">
        <v>0</v>
      </c>
      <c r="G27" s="6">
        <f t="shared" si="5"/>
        <v>0</v>
      </c>
      <c r="H27" s="6">
        <f t="shared" si="6"/>
        <v>0</v>
      </c>
    </row>
    <row r="28" spans="1:10" x14ac:dyDescent="0.25">
      <c r="B28" s="7"/>
      <c r="C28" s="3" t="s">
        <v>27</v>
      </c>
      <c r="D28" s="6">
        <v>0</v>
      </c>
      <c r="E28" s="6">
        <v>0</v>
      </c>
      <c r="F28" s="6">
        <v>0</v>
      </c>
      <c r="G28" s="6">
        <f t="shared" si="5"/>
        <v>0</v>
      </c>
      <c r="H28" s="6">
        <f t="shared" si="6"/>
        <v>0</v>
      </c>
    </row>
    <row r="29" spans="1:10" ht="15.75" thickBot="1" x14ac:dyDescent="0.3">
      <c r="B29" s="8"/>
      <c r="C29" s="9"/>
      <c r="D29" s="9"/>
      <c r="E29" s="9"/>
      <c r="F29" s="9"/>
      <c r="G29" s="9"/>
      <c r="H29" s="9"/>
    </row>
    <row r="31" spans="1:10" ht="63" customHeight="1" x14ac:dyDescent="0.25">
      <c r="B31" s="25" t="s">
        <v>31</v>
      </c>
      <c r="C31" s="25"/>
      <c r="D31" s="25"/>
      <c r="E31" s="25"/>
      <c r="F31" s="25"/>
      <c r="G31" s="25"/>
      <c r="H31" s="25"/>
      <c r="I31" s="17"/>
      <c r="J31" s="17"/>
    </row>
    <row r="32" spans="1:10" x14ac:dyDescent="0.25">
      <c r="B32" s="12"/>
      <c r="C32" s="13"/>
      <c r="D32" s="12"/>
      <c r="E32" s="12"/>
      <c r="F32" s="12"/>
      <c r="G32" s="12"/>
      <c r="H32" s="13"/>
      <c r="I32" s="12"/>
      <c r="J32" s="12"/>
    </row>
    <row r="33" spans="2:10" x14ac:dyDescent="0.25">
      <c r="B33" s="40" t="s">
        <v>32</v>
      </c>
      <c r="C33" s="40"/>
      <c r="D33" s="14"/>
      <c r="E33" s="14"/>
      <c r="F33" s="14"/>
      <c r="G33" s="40" t="s">
        <v>33</v>
      </c>
      <c r="H33" s="40"/>
      <c r="I33" s="14"/>
      <c r="J33" s="14"/>
    </row>
    <row r="34" spans="2:10" x14ac:dyDescent="0.25">
      <c r="B34" s="40" t="s">
        <v>34</v>
      </c>
      <c r="C34" s="40"/>
      <c r="D34" s="14"/>
      <c r="E34" s="40" t="s">
        <v>35</v>
      </c>
      <c r="F34" s="40"/>
      <c r="G34" s="40" t="s">
        <v>38</v>
      </c>
      <c r="H34" s="40"/>
      <c r="I34" s="14"/>
      <c r="J34" s="14"/>
    </row>
    <row r="35" spans="2:10" x14ac:dyDescent="0.25">
      <c r="B35" s="14"/>
      <c r="C35" s="15"/>
      <c r="D35" s="14"/>
      <c r="E35" s="40" t="s">
        <v>37</v>
      </c>
      <c r="F35" s="40"/>
      <c r="G35" s="14"/>
      <c r="H35" s="14"/>
      <c r="I35" s="14"/>
      <c r="J35" s="14"/>
    </row>
    <row r="36" spans="2:10" x14ac:dyDescent="0.25">
      <c r="B36" s="14"/>
      <c r="C36" s="15"/>
      <c r="D36" s="14"/>
      <c r="E36" s="14"/>
      <c r="F36" s="14"/>
      <c r="G36" s="14"/>
      <c r="H36" s="14"/>
      <c r="I36" s="14"/>
      <c r="J36" s="14"/>
    </row>
    <row r="37" spans="2:10" x14ac:dyDescent="0.25">
      <c r="B37" s="40" t="s">
        <v>32</v>
      </c>
      <c r="C37" s="40"/>
      <c r="D37" s="14"/>
      <c r="E37" s="14"/>
      <c r="F37" s="14"/>
      <c r="G37" s="40" t="s">
        <v>33</v>
      </c>
      <c r="H37" s="40"/>
      <c r="I37" s="14"/>
      <c r="J37" s="14"/>
    </row>
    <row r="38" spans="2:10" x14ac:dyDescent="0.25">
      <c r="B38" s="40" t="s">
        <v>36</v>
      </c>
      <c r="C38" s="40"/>
      <c r="D38" s="14"/>
      <c r="E38" s="14"/>
      <c r="F38" s="14"/>
      <c r="G38" s="40" t="s">
        <v>39</v>
      </c>
      <c r="H38" s="40"/>
      <c r="I38" s="14"/>
      <c r="J38" s="14"/>
    </row>
  </sheetData>
  <mergeCells count="20">
    <mergeCell ref="G33:H33"/>
    <mergeCell ref="G34:H34"/>
    <mergeCell ref="G37:H37"/>
    <mergeCell ref="G38:H38"/>
    <mergeCell ref="B33:C33"/>
    <mergeCell ref="B34:C34"/>
    <mergeCell ref="B37:C37"/>
    <mergeCell ref="B38:C38"/>
    <mergeCell ref="E34:F34"/>
    <mergeCell ref="E35:F35"/>
    <mergeCell ref="B7:C7"/>
    <mergeCell ref="B8:C8"/>
    <mergeCell ref="B31:H31"/>
    <mergeCell ref="B2:H2"/>
    <mergeCell ref="B3:H3"/>
    <mergeCell ref="B4:H4"/>
    <mergeCell ref="B5:C6"/>
    <mergeCell ref="D5:D6"/>
    <mergeCell ref="E5:E6"/>
    <mergeCell ref="F5:F6"/>
  </mergeCells>
  <printOptions horizontalCentered="1"/>
  <pageMargins left="0.59055118110236227" right="0.59055118110236227" top="0.59055118110236227" bottom="0.19685039370078741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2019-04-25T16:45:02Z</cp:lastPrinted>
  <dcterms:created xsi:type="dcterms:W3CDTF">2019-02-28T16:11:16Z</dcterms:created>
  <dcterms:modified xsi:type="dcterms:W3CDTF">2019-04-25T16:45:06Z</dcterms:modified>
</cp:coreProperties>
</file>