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rchivo\Documents\LGCG\1er Trim 2019\Página de la Auditoria (Anual 2019)\"/>
    </mc:Choice>
  </mc:AlternateContent>
  <bookViews>
    <workbookView xWindow="0" yWindow="0" windowWidth="15360" windowHeight="9045"/>
  </bookViews>
  <sheets>
    <sheet name="Calendario Presup Egresos base" sheetId="1" r:id="rId1"/>
  </sheets>
  <externalReferences>
    <externalReference r:id="rId2"/>
  </externalReferences>
  <definedNames>
    <definedName name="_xlnm.Print_Area" localSheetId="0">'Calendario Presup Egresos base'!$A$2:$O$77</definedName>
    <definedName name="comboGasto">[1]PlantillaGastos!$A$2:$A$3</definedName>
    <definedName name="comboPartida">[1]PlantillaPartidas!$A$2:$A$354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D24" i="1" s="1"/>
  <c r="D77" i="1"/>
  <c r="D76" i="1"/>
  <c r="D75" i="1"/>
  <c r="D74" i="1"/>
  <c r="D73" i="1"/>
  <c r="D72" i="1"/>
  <c r="D71" i="1"/>
  <c r="C70" i="1"/>
  <c r="D70" i="1" s="1"/>
  <c r="D69" i="1"/>
  <c r="D68" i="1"/>
  <c r="D67" i="1"/>
  <c r="D66" i="1"/>
  <c r="D65" i="1"/>
  <c r="D64" i="1"/>
  <c r="D63" i="1"/>
  <c r="D62" i="1"/>
  <c r="D61" i="1"/>
  <c r="D60" i="1"/>
  <c r="D59" i="1"/>
  <c r="C58" i="1"/>
  <c r="D58" i="1" s="1"/>
  <c r="D57" i="1"/>
  <c r="D56" i="1"/>
  <c r="D55" i="1"/>
  <c r="C54" i="1"/>
  <c r="D54" i="1" s="1"/>
  <c r="D53" i="1"/>
  <c r="D52" i="1"/>
  <c r="D51" i="1"/>
  <c r="D50" i="1"/>
  <c r="D49" i="1"/>
  <c r="D48" i="1"/>
  <c r="D47" i="1"/>
  <c r="D46" i="1"/>
  <c r="D45" i="1"/>
  <c r="C44" i="1"/>
  <c r="D44" i="1" s="1"/>
  <c r="D43" i="1"/>
  <c r="D42" i="1"/>
  <c r="D41" i="1"/>
  <c r="D40" i="1"/>
  <c r="D39" i="1"/>
  <c r="D38" i="1"/>
  <c r="D37" i="1"/>
  <c r="D36" i="1"/>
  <c r="D35" i="1"/>
  <c r="C34" i="1"/>
  <c r="D34" i="1" s="1"/>
  <c r="D33" i="1"/>
  <c r="D32" i="1"/>
  <c r="D31" i="1"/>
  <c r="D30" i="1"/>
  <c r="D29" i="1"/>
  <c r="D28" i="1"/>
  <c r="D27" i="1"/>
  <c r="D26" i="1"/>
  <c r="D25" i="1"/>
  <c r="D23" i="1"/>
  <c r="D22" i="1"/>
  <c r="D21" i="1"/>
  <c r="D20" i="1"/>
  <c r="D19" i="1"/>
  <c r="D18" i="1"/>
  <c r="D17" i="1"/>
  <c r="D16" i="1"/>
  <c r="D15" i="1"/>
  <c r="C14" i="1"/>
  <c r="D14" i="1" s="1"/>
  <c r="D13" i="1"/>
  <c r="D12" i="1"/>
  <c r="D11" i="1"/>
  <c r="D10" i="1"/>
  <c r="D9" i="1"/>
  <c r="D8" i="1"/>
  <c r="D7" i="1"/>
  <c r="C6" i="1"/>
  <c r="D6" i="1" s="1"/>
  <c r="C5" i="1" l="1"/>
</calcChain>
</file>

<file path=xl/sharedStrings.xml><?xml version="1.0" encoding="utf-8"?>
<sst xmlns="http://schemas.openxmlformats.org/spreadsheetml/2006/main" count="89" uniqueCount="89">
  <si>
    <t>COG</t>
  </si>
  <si>
    <t>MUNICIPIO DE PIEDRAS NEGRAS, COAHUILA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</si>
  <si>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</si>
  <si>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</si>
  <si>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</si>
  <si>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</si>
  <si>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</si>
  <si>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</si>
  <si>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</si>
  <si>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</si>
  <si>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</si>
  <si>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</si>
  <si>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</si>
  <si>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</si>
  <si>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</si>
  <si>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</si>
  <si>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</si>
  <si>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</si>
  <si>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</si>
  <si>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</si>
  <si>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</si>
  <si>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</si>
  <si>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</si>
  <si>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</si>
  <si>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</si>
  <si>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</si>
  <si>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</si>
  <si>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</si>
  <si>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</si>
  <si>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</si>
  <si>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</si>
  <si>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</si>
  <si>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</si>
  <si>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</si>
  <si>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</si>
  <si>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</si>
  <si>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</si>
  <si>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</si>
  <si>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</si>
  <si>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</si>
  <si>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</si>
  <si>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</si>
  <si>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</si>
  <si>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</si>
  <si>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</si>
  <si>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</si>
  <si>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</si>
  <si>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</si>
  <si>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</si>
  <si>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</si>
  <si>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</si>
  <si>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</si>
  <si>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</si>
  <si>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</si>
  <si>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</si>
  <si>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</si>
  <si>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</si>
  <si>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</si>
  <si>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</si>
  <si>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</si>
  <si>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</si>
  <si>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</si>
  <si>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</si>
  <si>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</si>
  <si>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</si>
  <si>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</si>
  <si>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</si>
  <si>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</si>
  <si>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</si>
  <si>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</si>
  <si>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</si>
  <si>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</si>
  <si>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</si>
  <si>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</si>
  <si>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</si>
  <si>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</si>
  <si>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</si>
  <si>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</si>
  <si>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</si>
  <si>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</si>
  <si>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</si>
  <si>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</si>
  <si>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</si>
  <si>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</si>
  <si>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</si>
  <si>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</si>
  <si>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</si>
  <si>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</si>
  <si>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Calendario de Presupuesto de Egresos del Ejercicio Fiscal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</si>
</sst>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44" fontId="0" fillId="0" borderId="0" xfId="1" applyFont="1" applyFill="1"/>
    <xf numFmtId="0" fontId="0" fillId="0" borderId="0" xfId="0" applyFont="1" applyFill="1"/>
    <xf numFmtId="44" fontId="2" fillId="3" borderId="9" xfId="1" applyFont="1" applyFill="1" applyBorder="1" applyAlignment="1">
      <alignment horizontal="center" vertical="center" wrapText="1"/>
    </xf>
    <xf numFmtId="44" fontId="3" fillId="3" borderId="9" xfId="1" applyFont="1" applyFill="1" applyBorder="1" applyAlignment="1">
      <alignment horizontal="center" vertical="center" wrapText="1"/>
    </xf>
    <xf numFmtId="0" fontId="0" fillId="0" borderId="9" xfId="0" applyFont="1" applyBorder="1"/>
    <xf numFmtId="44" fontId="2" fillId="0" borderId="10" xfId="1" applyFont="1" applyBorder="1" applyAlignment="1">
      <alignment horizontal="center" vertical="center" wrapText="1"/>
    </xf>
    <xf numFmtId="44" fontId="4" fillId="0" borderId="10" xfId="1" applyFont="1" applyBorder="1" applyAlignment="1">
      <alignment horizontal="center" vertical="center" wrapText="1"/>
    </xf>
    <xf numFmtId="44" fontId="0" fillId="0" borderId="0" xfId="1" applyFont="1"/>
    <xf numFmtId="0" fontId="0" fillId="0" borderId="0" xfId="0" applyFont="1"/>
    <xf numFmtId="44" fontId="2" fillId="0" borderId="10" xfId="1" applyFont="1" applyBorder="1" applyAlignment="1">
      <alignment horizontal="justify" vertical="center" wrapText="1"/>
    </xf>
    <xf numFmtId="44" fontId="4" fillId="0" borderId="10" xfId="1" applyFont="1" applyBorder="1" applyAlignment="1">
      <alignment vertical="center" wrapText="1"/>
    </xf>
    <xf numFmtId="0" fontId="0" fillId="0" borderId="10" xfId="0" applyFont="1" applyBorder="1"/>
    <xf numFmtId="44" fontId="0" fillId="0" borderId="10" xfId="1" applyFont="1" applyBorder="1" applyAlignment="1">
      <alignment horizontal="justify" vertical="center" wrapText="1"/>
    </xf>
    <xf numFmtId="44" fontId="3" fillId="0" borderId="10" xfId="1" applyFont="1" applyFill="1" applyBorder="1" applyAlignment="1">
      <alignment vertical="center" wrapText="1"/>
    </xf>
    <xf numFmtId="0" fontId="2" fillId="0" borderId="10" xfId="0" applyFont="1" applyBorder="1" applyAlignment="1">
      <alignment horizontal="left"/>
    </xf>
    <xf numFmtId="44" fontId="3" fillId="0" borderId="10" xfId="1" applyFont="1" applyBorder="1" applyAlignment="1">
      <alignment vertical="center" wrapText="1"/>
    </xf>
    <xf numFmtId="44" fontId="2" fillId="0" borderId="0" xfId="1" applyFont="1"/>
    <xf numFmtId="0" fontId="0" fillId="0" borderId="10" xfId="0" applyFont="1" applyBorder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4" fontId="2" fillId="3" borderId="2" xfId="1" applyFont="1" applyFill="1" applyBorder="1" applyAlignment="1">
      <alignment horizontal="center" vertical="center"/>
    </xf>
    <xf numFmtId="44" fontId="2" fillId="3" borderId="3" xfId="1" applyFont="1" applyFill="1" applyBorder="1" applyAlignment="1">
      <alignment horizontal="center" vertical="center"/>
    </xf>
    <xf numFmtId="44" fontId="2" fillId="3" borderId="4" xfId="1" applyFont="1" applyFill="1" applyBorder="1" applyAlignment="1">
      <alignment horizontal="center" vertical="center"/>
    </xf>
    <xf numFmtId="44" fontId="2" fillId="3" borderId="6" xfId="1" applyFont="1" applyFill="1" applyBorder="1" applyAlignment="1">
      <alignment horizontal="center" vertical="center"/>
    </xf>
    <xf numFmtId="44" fontId="2" fillId="3" borderId="7" xfId="1" applyFont="1" applyFill="1" applyBorder="1" applyAlignment="1">
      <alignment horizontal="center" vertical="center"/>
    </xf>
    <xf numFmtId="44" fontId="2" fillId="3" borderId="8" xfId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77"/>
  <sheetViews>
    <sheetView tabSelected="1" topLeftCell="A55" zoomScale="96" zoomScaleNormal="96" workbookViewId="0">
      <selection activeCell="C81" sqref="C80:C81"/>
    </sheetView>
  </sheetViews>
  <sheetFormatPr baseColWidth="10" defaultColWidth="11.5703125" defaultRowHeight="15" x14ac:dyDescent="0.25"/>
  <cols>
    <col min="1" max="1" width="7.42578125" style="9" customWidth="1"/>
    <col min="2" max="2" width="67.5703125" style="8" customWidth="1"/>
    <col min="3" max="3" width="18.140625" style="8" customWidth="1"/>
    <col min="4" max="4" width="15.7109375" style="8" bestFit="1" customWidth="1"/>
    <col min="5" max="15" width="17" style="8" customWidth="1"/>
    <col min="16" max="16" width="18.28515625" style="8" bestFit="1" customWidth="1"/>
    <col min="17" max="17" width="16.5703125" style="8" bestFit="1" customWidth="1"/>
    <col min="18" max="19" width="11.5703125" style="8"/>
    <col min="20" max="16384" width="11.5703125" style="9"/>
  </cols>
  <sheetData>
    <row r="2" spans="1:19" s="2" customFormat="1" x14ac:dyDescent="0.25">
      <c r="A2" s="19" t="s">
        <v>0</v>
      </c>
      <c r="B2" s="22" t="s">
        <v>1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4"/>
      <c r="P2" s="1"/>
      <c r="Q2" s="1"/>
      <c r="R2" s="1"/>
      <c r="S2" s="1"/>
    </row>
    <row r="3" spans="1:19" s="2" customFormat="1" x14ac:dyDescent="0.25">
      <c r="A3" s="20"/>
      <c r="B3" s="25" t="s">
        <v>88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7"/>
      <c r="P3" s="1"/>
      <c r="Q3" s="1"/>
      <c r="R3" s="1"/>
      <c r="S3" s="1"/>
    </row>
    <row r="4" spans="1:19" s="2" customFormat="1" x14ac:dyDescent="0.25">
      <c r="A4" s="21"/>
      <c r="B4" s="3"/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  <c r="P4" s="1"/>
      <c r="Q4" s="1"/>
      <c r="R4" s="1"/>
      <c r="S4" s="1"/>
    </row>
    <row r="5" spans="1:19" x14ac:dyDescent="0.25">
      <c r="A5" s="5"/>
      <c r="B5" s="6" t="s">
        <v>15</v>
      </c>
      <c r="C5" s="17">
        <f>SUM(C70,C54,C44,C34,C24,C14,C6)</f>
        <v>587391357.45000005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9" x14ac:dyDescent="0.25">
      <c r="A6" s="15">
        <v>10000</v>
      </c>
      <c r="B6" s="10" t="s">
        <v>16</v>
      </c>
      <c r="C6" s="14">
        <f>SUM(C7:C13)</f>
        <v>175149806.31</v>
      </c>
      <c r="D6" s="11">
        <f>SUM(C6/12)</f>
        <v>14595817.192500001</v>
      </c>
      <c r="E6" s="11">
        <v>14595817.192500001</v>
      </c>
      <c r="F6" s="11">
        <v>14595817.192500001</v>
      </c>
      <c r="G6" s="11">
        <v>14595817.192500001</v>
      </c>
      <c r="H6" s="11">
        <v>14595817.192500001</v>
      </c>
      <c r="I6" s="11">
        <v>14595817.192500001</v>
      </c>
      <c r="J6" s="11">
        <v>14595817.192500001</v>
      </c>
      <c r="K6" s="11">
        <v>14595817.192500001</v>
      </c>
      <c r="L6" s="11">
        <v>14595817.192500001</v>
      </c>
      <c r="M6" s="11">
        <v>14595817.192500001</v>
      </c>
      <c r="N6" s="11">
        <v>14595817.192500001</v>
      </c>
      <c r="O6" s="11">
        <v>14595817.192500001</v>
      </c>
    </row>
    <row r="7" spans="1:19" x14ac:dyDescent="0.25">
      <c r="A7" s="12">
        <v>11000</v>
      </c>
      <c r="B7" s="13" t="s">
        <v>17</v>
      </c>
      <c r="C7" s="11">
        <v>138826582.83000001</v>
      </c>
      <c r="D7" s="11">
        <f t="shared" ref="D7:D70" si="0">SUM(C7/12)</f>
        <v>11568881.902500002</v>
      </c>
      <c r="E7" s="11">
        <v>11568881.902500002</v>
      </c>
      <c r="F7" s="11">
        <v>11568881.902500002</v>
      </c>
      <c r="G7" s="11">
        <v>11568881.902500002</v>
      </c>
      <c r="H7" s="11">
        <v>11568881.902500002</v>
      </c>
      <c r="I7" s="11">
        <v>11568881.902500002</v>
      </c>
      <c r="J7" s="11">
        <v>11568881.902500002</v>
      </c>
      <c r="K7" s="11">
        <v>11568881.902500002</v>
      </c>
      <c r="L7" s="11">
        <v>11568881.902500002</v>
      </c>
      <c r="M7" s="11">
        <v>11568881.902500002</v>
      </c>
      <c r="N7" s="11">
        <v>11568881.902500002</v>
      </c>
      <c r="O7" s="11">
        <v>11568881.902500002</v>
      </c>
    </row>
    <row r="8" spans="1:19" x14ac:dyDescent="0.25">
      <c r="A8" s="12">
        <v>12000</v>
      </c>
      <c r="B8" s="13" t="s">
        <v>18</v>
      </c>
      <c r="C8" s="11">
        <v>4596570</v>
      </c>
      <c r="D8" s="11">
        <f t="shared" si="0"/>
        <v>383047.5</v>
      </c>
      <c r="E8" s="11">
        <v>383047.5</v>
      </c>
      <c r="F8" s="11">
        <v>383047.5</v>
      </c>
      <c r="G8" s="11">
        <v>383047.5</v>
      </c>
      <c r="H8" s="11">
        <v>383047.5</v>
      </c>
      <c r="I8" s="11">
        <v>383047.5</v>
      </c>
      <c r="J8" s="11">
        <v>383047.5</v>
      </c>
      <c r="K8" s="11">
        <v>383047.5</v>
      </c>
      <c r="L8" s="11">
        <v>383047.5</v>
      </c>
      <c r="M8" s="11">
        <v>383047.5</v>
      </c>
      <c r="N8" s="11">
        <v>383047.5</v>
      </c>
      <c r="O8" s="11">
        <v>383047.5</v>
      </c>
    </row>
    <row r="9" spans="1:19" x14ac:dyDescent="0.25">
      <c r="A9" s="12">
        <v>13000</v>
      </c>
      <c r="B9" s="13" t="s">
        <v>19</v>
      </c>
      <c r="C9" s="11">
        <v>17516599.34</v>
      </c>
      <c r="D9" s="11">
        <f t="shared" si="0"/>
        <v>1459716.6116666666</v>
      </c>
      <c r="E9" s="11">
        <v>1459716.6116666666</v>
      </c>
      <c r="F9" s="11">
        <v>1459716.6116666666</v>
      </c>
      <c r="G9" s="11">
        <v>1459716.6116666666</v>
      </c>
      <c r="H9" s="11">
        <v>1459716.6116666666</v>
      </c>
      <c r="I9" s="11">
        <v>1459716.6116666666</v>
      </c>
      <c r="J9" s="11">
        <v>1459716.6116666666</v>
      </c>
      <c r="K9" s="11">
        <v>1459716.6116666666</v>
      </c>
      <c r="L9" s="11">
        <v>1459716.6116666666</v>
      </c>
      <c r="M9" s="11">
        <v>1459716.6116666666</v>
      </c>
      <c r="N9" s="11">
        <v>1459716.6116666666</v>
      </c>
      <c r="O9" s="11">
        <v>1459716.6116666666</v>
      </c>
    </row>
    <row r="10" spans="1:19" x14ac:dyDescent="0.25">
      <c r="A10" s="12">
        <v>14000</v>
      </c>
      <c r="B10" s="13" t="s">
        <v>20</v>
      </c>
      <c r="C10" s="11">
        <v>9797576</v>
      </c>
      <c r="D10" s="11">
        <f t="shared" si="0"/>
        <v>816464.66666666663</v>
      </c>
      <c r="E10" s="11">
        <v>816464.66666666663</v>
      </c>
      <c r="F10" s="11">
        <v>816464.66666666663</v>
      </c>
      <c r="G10" s="11">
        <v>816464.66666666663</v>
      </c>
      <c r="H10" s="11">
        <v>816464.66666666663</v>
      </c>
      <c r="I10" s="11">
        <v>816464.66666666663</v>
      </c>
      <c r="J10" s="11">
        <v>816464.66666666663</v>
      </c>
      <c r="K10" s="11">
        <v>816464.66666666663</v>
      </c>
      <c r="L10" s="11">
        <v>816464.66666666663</v>
      </c>
      <c r="M10" s="11">
        <v>816464.66666666663</v>
      </c>
      <c r="N10" s="11">
        <v>816464.66666666663</v>
      </c>
      <c r="O10" s="11">
        <v>816464.66666666663</v>
      </c>
    </row>
    <row r="11" spans="1:19" x14ac:dyDescent="0.25">
      <c r="A11" s="12">
        <v>15000</v>
      </c>
      <c r="B11" s="13" t="s">
        <v>21</v>
      </c>
      <c r="C11" s="11">
        <v>4412478.1399999997</v>
      </c>
      <c r="D11" s="11">
        <f t="shared" si="0"/>
        <v>367706.51166666666</v>
      </c>
      <c r="E11" s="11">
        <v>367706.51166666666</v>
      </c>
      <c r="F11" s="11">
        <v>367706.51166666666</v>
      </c>
      <c r="G11" s="11">
        <v>367706.51166666666</v>
      </c>
      <c r="H11" s="11">
        <v>367706.51166666666</v>
      </c>
      <c r="I11" s="11">
        <v>367706.51166666666</v>
      </c>
      <c r="J11" s="11">
        <v>367706.51166666666</v>
      </c>
      <c r="K11" s="11">
        <v>367706.51166666666</v>
      </c>
      <c r="L11" s="11">
        <v>367706.51166666666</v>
      </c>
      <c r="M11" s="11">
        <v>367706.51166666666</v>
      </c>
      <c r="N11" s="11">
        <v>367706.51166666666</v>
      </c>
      <c r="O11" s="11">
        <v>367706.51166666666</v>
      </c>
    </row>
    <row r="12" spans="1:19" x14ac:dyDescent="0.25">
      <c r="A12" s="12">
        <v>16000</v>
      </c>
      <c r="B12" s="13" t="s">
        <v>22</v>
      </c>
      <c r="C12" s="11">
        <v>0</v>
      </c>
      <c r="D12" s="11">
        <f t="shared" si="0"/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</row>
    <row r="13" spans="1:19" x14ac:dyDescent="0.25">
      <c r="A13" s="12">
        <v>17000</v>
      </c>
      <c r="B13" s="13" t="s">
        <v>23</v>
      </c>
      <c r="C13" s="11">
        <v>0</v>
      </c>
      <c r="D13" s="11">
        <f t="shared" si="0"/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</row>
    <row r="14" spans="1:19" x14ac:dyDescent="0.25">
      <c r="A14" s="15">
        <v>20000</v>
      </c>
      <c r="B14" s="10" t="s">
        <v>24</v>
      </c>
      <c r="C14" s="14">
        <f>SUM(C15:C23)</f>
        <v>38320099.399999991</v>
      </c>
      <c r="D14" s="11">
        <f t="shared" si="0"/>
        <v>3193341.6166666658</v>
      </c>
      <c r="E14" s="11">
        <v>3193341.6166666658</v>
      </c>
      <c r="F14" s="11">
        <v>3193341.6166666658</v>
      </c>
      <c r="G14" s="11">
        <v>3193341.6166666658</v>
      </c>
      <c r="H14" s="11">
        <v>3193341.6166666658</v>
      </c>
      <c r="I14" s="11">
        <v>3193341.6166666658</v>
      </c>
      <c r="J14" s="11">
        <v>3193341.6166666658</v>
      </c>
      <c r="K14" s="11">
        <v>3193341.6166666658</v>
      </c>
      <c r="L14" s="11">
        <v>3193341.6166666658</v>
      </c>
      <c r="M14" s="11">
        <v>3193341.6166666658</v>
      </c>
      <c r="N14" s="11">
        <v>3193341.6166666658</v>
      </c>
      <c r="O14" s="11">
        <v>3193341.6166666658</v>
      </c>
    </row>
    <row r="15" spans="1:19" ht="15" customHeight="1" x14ac:dyDescent="0.25">
      <c r="A15" s="12">
        <v>21000</v>
      </c>
      <c r="B15" s="13" t="s">
        <v>25</v>
      </c>
      <c r="C15" s="11">
        <v>3402508.86</v>
      </c>
      <c r="D15" s="11">
        <f t="shared" si="0"/>
        <v>283542.40499999997</v>
      </c>
      <c r="E15" s="11">
        <v>283542.40499999997</v>
      </c>
      <c r="F15" s="11">
        <v>283542.40499999997</v>
      </c>
      <c r="G15" s="11">
        <v>283542.40499999997</v>
      </c>
      <c r="H15" s="11">
        <v>283542.40499999997</v>
      </c>
      <c r="I15" s="11">
        <v>283542.40499999997</v>
      </c>
      <c r="J15" s="11">
        <v>283542.40499999997</v>
      </c>
      <c r="K15" s="11">
        <v>283542.40499999997</v>
      </c>
      <c r="L15" s="11">
        <v>283542.40499999997</v>
      </c>
      <c r="M15" s="11">
        <v>283542.40499999997</v>
      </c>
      <c r="N15" s="11">
        <v>283542.40499999997</v>
      </c>
      <c r="O15" s="11">
        <v>283542.40499999997</v>
      </c>
    </row>
    <row r="16" spans="1:19" x14ac:dyDescent="0.25">
      <c r="A16" s="12">
        <v>22000</v>
      </c>
      <c r="B16" s="13" t="s">
        <v>26</v>
      </c>
      <c r="C16" s="11">
        <v>1067239.2</v>
      </c>
      <c r="D16" s="11">
        <f t="shared" si="0"/>
        <v>88936.599999999991</v>
      </c>
      <c r="E16" s="11">
        <v>88936.599999999991</v>
      </c>
      <c r="F16" s="11">
        <v>88936.599999999991</v>
      </c>
      <c r="G16" s="11">
        <v>88936.599999999991</v>
      </c>
      <c r="H16" s="11">
        <v>88936.599999999991</v>
      </c>
      <c r="I16" s="11">
        <v>88936.599999999991</v>
      </c>
      <c r="J16" s="11">
        <v>88936.599999999991</v>
      </c>
      <c r="K16" s="11">
        <v>88936.599999999991</v>
      </c>
      <c r="L16" s="11">
        <v>88936.599999999991</v>
      </c>
      <c r="M16" s="11">
        <v>88936.599999999991</v>
      </c>
      <c r="N16" s="11">
        <v>88936.599999999991</v>
      </c>
      <c r="O16" s="11">
        <v>88936.599999999991</v>
      </c>
    </row>
    <row r="17" spans="1:15" x14ac:dyDescent="0.25">
      <c r="A17" s="12">
        <v>23000</v>
      </c>
      <c r="B17" s="13" t="s">
        <v>27</v>
      </c>
      <c r="C17" s="11">
        <v>0</v>
      </c>
      <c r="D17" s="11">
        <f t="shared" si="0"/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</row>
    <row r="18" spans="1:15" x14ac:dyDescent="0.25">
      <c r="A18" s="12">
        <v>24000</v>
      </c>
      <c r="B18" s="13" t="s">
        <v>28</v>
      </c>
      <c r="C18" s="11">
        <v>2277393</v>
      </c>
      <c r="D18" s="11">
        <f t="shared" si="0"/>
        <v>189782.75</v>
      </c>
      <c r="E18" s="11">
        <v>189782.75</v>
      </c>
      <c r="F18" s="11">
        <v>189782.75</v>
      </c>
      <c r="G18" s="11">
        <v>189782.75</v>
      </c>
      <c r="H18" s="11">
        <v>189782.75</v>
      </c>
      <c r="I18" s="11">
        <v>189782.75</v>
      </c>
      <c r="J18" s="11">
        <v>189782.75</v>
      </c>
      <c r="K18" s="11">
        <v>189782.75</v>
      </c>
      <c r="L18" s="11">
        <v>189782.75</v>
      </c>
      <c r="M18" s="11">
        <v>189782.75</v>
      </c>
      <c r="N18" s="11">
        <v>189782.75</v>
      </c>
      <c r="O18" s="11">
        <v>189782.75</v>
      </c>
    </row>
    <row r="19" spans="1:15" x14ac:dyDescent="0.25">
      <c r="A19" s="12">
        <v>25000</v>
      </c>
      <c r="B19" s="13" t="s">
        <v>29</v>
      </c>
      <c r="C19" s="11">
        <v>816945.7</v>
      </c>
      <c r="D19" s="11">
        <f t="shared" si="0"/>
        <v>68078.808333333334</v>
      </c>
      <c r="E19" s="11">
        <v>68078.808333333334</v>
      </c>
      <c r="F19" s="11">
        <v>68078.808333333334</v>
      </c>
      <c r="G19" s="11">
        <v>68078.808333333334</v>
      </c>
      <c r="H19" s="11">
        <v>68078.808333333334</v>
      </c>
      <c r="I19" s="11">
        <v>68078.808333333334</v>
      </c>
      <c r="J19" s="11">
        <v>68078.808333333334</v>
      </c>
      <c r="K19" s="11">
        <v>68078.808333333334</v>
      </c>
      <c r="L19" s="11">
        <v>68078.808333333334</v>
      </c>
      <c r="M19" s="11">
        <v>68078.808333333334</v>
      </c>
      <c r="N19" s="11">
        <v>68078.808333333334</v>
      </c>
      <c r="O19" s="11">
        <v>68078.808333333334</v>
      </c>
    </row>
    <row r="20" spans="1:15" x14ac:dyDescent="0.25">
      <c r="A20" s="12">
        <v>26000</v>
      </c>
      <c r="B20" s="13" t="s">
        <v>30</v>
      </c>
      <c r="C20" s="11">
        <v>27481446.079999998</v>
      </c>
      <c r="D20" s="11">
        <f t="shared" si="0"/>
        <v>2290120.5066666664</v>
      </c>
      <c r="E20" s="11">
        <v>2290120.5066666664</v>
      </c>
      <c r="F20" s="11">
        <v>2290120.5066666664</v>
      </c>
      <c r="G20" s="11">
        <v>2290120.5066666664</v>
      </c>
      <c r="H20" s="11">
        <v>2290120.5066666664</v>
      </c>
      <c r="I20" s="11">
        <v>2290120.5066666664</v>
      </c>
      <c r="J20" s="11">
        <v>2290120.5066666664</v>
      </c>
      <c r="K20" s="11">
        <v>2290120.5066666664</v>
      </c>
      <c r="L20" s="11">
        <v>2290120.5066666664</v>
      </c>
      <c r="M20" s="11">
        <v>2290120.5066666664</v>
      </c>
      <c r="N20" s="11">
        <v>2290120.5066666664</v>
      </c>
      <c r="O20" s="11">
        <v>2290120.5066666664</v>
      </c>
    </row>
    <row r="21" spans="1:15" x14ac:dyDescent="0.25">
      <c r="A21" s="12">
        <v>27000</v>
      </c>
      <c r="B21" s="13" t="s">
        <v>31</v>
      </c>
      <c r="C21" s="11">
        <v>2099113.2599999998</v>
      </c>
      <c r="D21" s="11">
        <f t="shared" si="0"/>
        <v>174926.10499999998</v>
      </c>
      <c r="E21" s="11">
        <v>174926.10499999998</v>
      </c>
      <c r="F21" s="11">
        <v>174926.10499999998</v>
      </c>
      <c r="G21" s="11">
        <v>174926.10499999998</v>
      </c>
      <c r="H21" s="11">
        <v>174926.10499999998</v>
      </c>
      <c r="I21" s="11">
        <v>174926.10499999998</v>
      </c>
      <c r="J21" s="11">
        <v>174926.10499999998</v>
      </c>
      <c r="K21" s="11">
        <v>174926.10499999998</v>
      </c>
      <c r="L21" s="11">
        <v>174926.10499999998</v>
      </c>
      <c r="M21" s="11">
        <v>174926.10499999998</v>
      </c>
      <c r="N21" s="11">
        <v>174926.10499999998</v>
      </c>
      <c r="O21" s="11">
        <v>174926.10499999998</v>
      </c>
    </row>
    <row r="22" spans="1:15" x14ac:dyDescent="0.25">
      <c r="A22" s="12">
        <v>28000</v>
      </c>
      <c r="B22" s="13" t="s">
        <v>32</v>
      </c>
      <c r="C22" s="11">
        <v>577600</v>
      </c>
      <c r="D22" s="11">
        <f t="shared" si="0"/>
        <v>48133.333333333336</v>
      </c>
      <c r="E22" s="11">
        <v>48133.333333333336</v>
      </c>
      <c r="F22" s="11">
        <v>48133.333333333336</v>
      </c>
      <c r="G22" s="11">
        <v>48133.333333333336</v>
      </c>
      <c r="H22" s="11">
        <v>48133.333333333336</v>
      </c>
      <c r="I22" s="11">
        <v>48133.333333333336</v>
      </c>
      <c r="J22" s="11">
        <v>48133.333333333336</v>
      </c>
      <c r="K22" s="11">
        <v>48133.333333333336</v>
      </c>
      <c r="L22" s="11">
        <v>48133.333333333336</v>
      </c>
      <c r="M22" s="11">
        <v>48133.333333333336</v>
      </c>
      <c r="N22" s="11">
        <v>48133.333333333336</v>
      </c>
      <c r="O22" s="11">
        <v>48133.333333333336</v>
      </c>
    </row>
    <row r="23" spans="1:15" x14ac:dyDescent="0.25">
      <c r="A23" s="12">
        <v>29000</v>
      </c>
      <c r="B23" s="13" t="s">
        <v>33</v>
      </c>
      <c r="C23" s="11">
        <v>597853.30000000005</v>
      </c>
      <c r="D23" s="11">
        <f t="shared" si="0"/>
        <v>49821.108333333337</v>
      </c>
      <c r="E23" s="11">
        <v>49821.108333333337</v>
      </c>
      <c r="F23" s="11">
        <v>49821.108333333337</v>
      </c>
      <c r="G23" s="11">
        <v>49821.108333333337</v>
      </c>
      <c r="H23" s="11">
        <v>49821.108333333337</v>
      </c>
      <c r="I23" s="11">
        <v>49821.108333333337</v>
      </c>
      <c r="J23" s="11">
        <v>49821.108333333337</v>
      </c>
      <c r="K23" s="11">
        <v>49821.108333333337</v>
      </c>
      <c r="L23" s="11">
        <v>49821.108333333337</v>
      </c>
      <c r="M23" s="11">
        <v>49821.108333333337</v>
      </c>
      <c r="N23" s="11">
        <v>49821.108333333337</v>
      </c>
      <c r="O23" s="11">
        <v>49821.108333333337</v>
      </c>
    </row>
    <row r="24" spans="1:15" x14ac:dyDescent="0.25">
      <c r="A24" s="15">
        <v>30000</v>
      </c>
      <c r="B24" s="10" t="s">
        <v>34</v>
      </c>
      <c r="C24" s="14">
        <f>SUM(C25:C33)</f>
        <v>171806601.29999998</v>
      </c>
      <c r="D24" s="11">
        <f t="shared" si="0"/>
        <v>14317216.774999999</v>
      </c>
      <c r="E24" s="11">
        <v>14317216.774999999</v>
      </c>
      <c r="F24" s="11">
        <v>14317216.774999999</v>
      </c>
      <c r="G24" s="11">
        <v>14317216.774999999</v>
      </c>
      <c r="H24" s="11">
        <v>14317216.774999999</v>
      </c>
      <c r="I24" s="11">
        <v>14317216.774999999</v>
      </c>
      <c r="J24" s="11">
        <v>14317216.774999999</v>
      </c>
      <c r="K24" s="11">
        <v>14317216.774999999</v>
      </c>
      <c r="L24" s="11">
        <v>14317216.774999999</v>
      </c>
      <c r="M24" s="11">
        <v>14317216.774999999</v>
      </c>
      <c r="N24" s="11">
        <v>14317216.774999999</v>
      </c>
      <c r="O24" s="11">
        <v>14317216.774999999</v>
      </c>
    </row>
    <row r="25" spans="1:15" x14ac:dyDescent="0.25">
      <c r="A25" s="12">
        <v>31000</v>
      </c>
      <c r="B25" s="13" t="s">
        <v>35</v>
      </c>
      <c r="C25" s="11">
        <v>47177491.060000002</v>
      </c>
      <c r="D25" s="11">
        <f t="shared" si="0"/>
        <v>3931457.5883333334</v>
      </c>
      <c r="E25" s="11">
        <v>3931457.5883333334</v>
      </c>
      <c r="F25" s="11">
        <v>3931457.5883333334</v>
      </c>
      <c r="G25" s="11">
        <v>3931457.5883333334</v>
      </c>
      <c r="H25" s="11">
        <v>3931457.5883333334</v>
      </c>
      <c r="I25" s="11">
        <v>3931457.5883333334</v>
      </c>
      <c r="J25" s="11">
        <v>3931457.5883333334</v>
      </c>
      <c r="K25" s="11">
        <v>3931457.5883333334</v>
      </c>
      <c r="L25" s="11">
        <v>3931457.5883333334</v>
      </c>
      <c r="M25" s="11">
        <v>3931457.5883333334</v>
      </c>
      <c r="N25" s="11">
        <v>3931457.5883333334</v>
      </c>
      <c r="O25" s="11">
        <v>3931457.5883333334</v>
      </c>
    </row>
    <row r="26" spans="1:15" x14ac:dyDescent="0.25">
      <c r="A26" s="12">
        <v>32000</v>
      </c>
      <c r="B26" s="13" t="s">
        <v>36</v>
      </c>
      <c r="C26" s="11">
        <v>6524939.3200000003</v>
      </c>
      <c r="D26" s="11">
        <f t="shared" si="0"/>
        <v>543744.94333333336</v>
      </c>
      <c r="E26" s="11">
        <v>543744.94333333336</v>
      </c>
      <c r="F26" s="11">
        <v>543744.94333333336</v>
      </c>
      <c r="G26" s="11">
        <v>543744.94333333336</v>
      </c>
      <c r="H26" s="11">
        <v>543744.94333333336</v>
      </c>
      <c r="I26" s="11">
        <v>543744.94333333336</v>
      </c>
      <c r="J26" s="11">
        <v>543744.94333333336</v>
      </c>
      <c r="K26" s="11">
        <v>543744.94333333336</v>
      </c>
      <c r="L26" s="11">
        <v>543744.94333333336</v>
      </c>
      <c r="M26" s="11">
        <v>543744.94333333336</v>
      </c>
      <c r="N26" s="11">
        <v>543744.94333333336</v>
      </c>
      <c r="O26" s="11">
        <v>543744.94333333336</v>
      </c>
    </row>
    <row r="27" spans="1:15" x14ac:dyDescent="0.25">
      <c r="A27" s="12">
        <v>33000</v>
      </c>
      <c r="B27" s="13" t="s">
        <v>37</v>
      </c>
      <c r="C27" s="11">
        <v>19868704.73</v>
      </c>
      <c r="D27" s="11">
        <f t="shared" si="0"/>
        <v>1655725.3941666668</v>
      </c>
      <c r="E27" s="11">
        <v>1655725.3941666668</v>
      </c>
      <c r="F27" s="11">
        <v>1655725.3941666668</v>
      </c>
      <c r="G27" s="11">
        <v>1655725.3941666668</v>
      </c>
      <c r="H27" s="11">
        <v>1655725.3941666668</v>
      </c>
      <c r="I27" s="11">
        <v>1655725.3941666668</v>
      </c>
      <c r="J27" s="11">
        <v>1655725.3941666668</v>
      </c>
      <c r="K27" s="11">
        <v>1655725.3941666668</v>
      </c>
      <c r="L27" s="11">
        <v>1655725.3941666668</v>
      </c>
      <c r="M27" s="11">
        <v>1655725.3941666668</v>
      </c>
      <c r="N27" s="11">
        <v>1655725.3941666668</v>
      </c>
      <c r="O27" s="11">
        <v>1655725.3941666668</v>
      </c>
    </row>
    <row r="28" spans="1:15" x14ac:dyDescent="0.25">
      <c r="A28" s="12">
        <v>34000</v>
      </c>
      <c r="B28" s="13" t="s">
        <v>38</v>
      </c>
      <c r="C28" s="11">
        <v>5379831.3600000003</v>
      </c>
      <c r="D28" s="11">
        <f t="shared" si="0"/>
        <v>448319.28</v>
      </c>
      <c r="E28" s="11">
        <v>448319.28</v>
      </c>
      <c r="F28" s="11">
        <v>448319.28</v>
      </c>
      <c r="G28" s="11">
        <v>448319.28</v>
      </c>
      <c r="H28" s="11">
        <v>448319.28</v>
      </c>
      <c r="I28" s="11">
        <v>448319.28</v>
      </c>
      <c r="J28" s="11">
        <v>448319.28</v>
      </c>
      <c r="K28" s="11">
        <v>448319.28</v>
      </c>
      <c r="L28" s="11">
        <v>448319.28</v>
      </c>
      <c r="M28" s="11">
        <v>448319.28</v>
      </c>
      <c r="N28" s="11">
        <v>448319.28</v>
      </c>
      <c r="O28" s="11">
        <v>448319.28</v>
      </c>
    </row>
    <row r="29" spans="1:15" x14ac:dyDescent="0.25">
      <c r="A29" s="12">
        <v>35000</v>
      </c>
      <c r="B29" s="13" t="s">
        <v>39</v>
      </c>
      <c r="C29" s="11">
        <v>46673075.5</v>
      </c>
      <c r="D29" s="11">
        <f t="shared" si="0"/>
        <v>3889422.9583333335</v>
      </c>
      <c r="E29" s="11">
        <v>3889422.9583333335</v>
      </c>
      <c r="F29" s="11">
        <v>3889422.9583333335</v>
      </c>
      <c r="G29" s="11">
        <v>3889422.9583333335</v>
      </c>
      <c r="H29" s="11">
        <v>3889422.9583333335</v>
      </c>
      <c r="I29" s="11">
        <v>3889422.9583333335</v>
      </c>
      <c r="J29" s="11">
        <v>3889422.9583333335</v>
      </c>
      <c r="K29" s="11">
        <v>3889422.9583333335</v>
      </c>
      <c r="L29" s="11">
        <v>3889422.9583333335</v>
      </c>
      <c r="M29" s="11">
        <v>3889422.9583333335</v>
      </c>
      <c r="N29" s="11">
        <v>3889422.9583333335</v>
      </c>
      <c r="O29" s="11">
        <v>3889422.9583333335</v>
      </c>
    </row>
    <row r="30" spans="1:15" x14ac:dyDescent="0.25">
      <c r="A30" s="12">
        <v>36000</v>
      </c>
      <c r="B30" s="13" t="s">
        <v>40</v>
      </c>
      <c r="C30" s="11">
        <v>17621740.73</v>
      </c>
      <c r="D30" s="11">
        <f t="shared" si="0"/>
        <v>1468478.3941666668</v>
      </c>
      <c r="E30" s="11">
        <v>1468478.3941666668</v>
      </c>
      <c r="F30" s="11">
        <v>1468478.3941666668</v>
      </c>
      <c r="G30" s="11">
        <v>1468478.3941666668</v>
      </c>
      <c r="H30" s="11">
        <v>1468478.3941666668</v>
      </c>
      <c r="I30" s="11">
        <v>1468478.3941666668</v>
      </c>
      <c r="J30" s="11">
        <v>1468478.3941666668</v>
      </c>
      <c r="K30" s="11">
        <v>1468478.3941666668</v>
      </c>
      <c r="L30" s="11">
        <v>1468478.3941666668</v>
      </c>
      <c r="M30" s="11">
        <v>1468478.3941666668</v>
      </c>
      <c r="N30" s="11">
        <v>1468478.3941666668</v>
      </c>
      <c r="O30" s="11">
        <v>1468478.3941666668</v>
      </c>
    </row>
    <row r="31" spans="1:15" x14ac:dyDescent="0.25">
      <c r="A31" s="12">
        <v>37000</v>
      </c>
      <c r="B31" s="13" t="s">
        <v>41</v>
      </c>
      <c r="C31" s="11">
        <v>3025249.94</v>
      </c>
      <c r="D31" s="11">
        <f t="shared" si="0"/>
        <v>252104.16166666665</v>
      </c>
      <c r="E31" s="11">
        <v>252104.16166666665</v>
      </c>
      <c r="F31" s="11">
        <v>252104.16166666665</v>
      </c>
      <c r="G31" s="11">
        <v>252104.16166666665</v>
      </c>
      <c r="H31" s="11">
        <v>252104.16166666665</v>
      </c>
      <c r="I31" s="11">
        <v>252104.16166666665</v>
      </c>
      <c r="J31" s="11">
        <v>252104.16166666665</v>
      </c>
      <c r="K31" s="11">
        <v>252104.16166666665</v>
      </c>
      <c r="L31" s="11">
        <v>252104.16166666665</v>
      </c>
      <c r="M31" s="11">
        <v>252104.16166666665</v>
      </c>
      <c r="N31" s="11">
        <v>252104.16166666665</v>
      </c>
      <c r="O31" s="11">
        <v>252104.16166666665</v>
      </c>
    </row>
    <row r="32" spans="1:15" x14ac:dyDescent="0.25">
      <c r="A32" s="12">
        <v>38000</v>
      </c>
      <c r="B32" s="13" t="s">
        <v>42</v>
      </c>
      <c r="C32" s="11">
        <v>21504561.199999999</v>
      </c>
      <c r="D32" s="11">
        <f t="shared" si="0"/>
        <v>1792046.7666666666</v>
      </c>
      <c r="E32" s="11">
        <v>1792046.7666666666</v>
      </c>
      <c r="F32" s="11">
        <v>1792046.7666666666</v>
      </c>
      <c r="G32" s="11">
        <v>1792046.7666666666</v>
      </c>
      <c r="H32" s="11">
        <v>1792046.7666666666</v>
      </c>
      <c r="I32" s="11">
        <v>1792046.7666666666</v>
      </c>
      <c r="J32" s="11">
        <v>1792046.7666666666</v>
      </c>
      <c r="K32" s="11">
        <v>1792046.7666666666</v>
      </c>
      <c r="L32" s="11">
        <v>1792046.7666666666</v>
      </c>
      <c r="M32" s="11">
        <v>1792046.7666666666</v>
      </c>
      <c r="N32" s="11">
        <v>1792046.7666666666</v>
      </c>
      <c r="O32" s="11">
        <v>1792046.7666666666</v>
      </c>
    </row>
    <row r="33" spans="1:15" x14ac:dyDescent="0.25">
      <c r="A33" s="12">
        <v>39000</v>
      </c>
      <c r="B33" s="13" t="s">
        <v>43</v>
      </c>
      <c r="C33" s="11">
        <v>4031007.46</v>
      </c>
      <c r="D33" s="11">
        <f t="shared" si="0"/>
        <v>335917.28833333333</v>
      </c>
      <c r="E33" s="11">
        <v>335917.28833333333</v>
      </c>
      <c r="F33" s="11">
        <v>335917.28833333333</v>
      </c>
      <c r="G33" s="11">
        <v>335917.28833333333</v>
      </c>
      <c r="H33" s="11">
        <v>335917.28833333333</v>
      </c>
      <c r="I33" s="11">
        <v>335917.28833333333</v>
      </c>
      <c r="J33" s="11">
        <v>335917.28833333333</v>
      </c>
      <c r="K33" s="11">
        <v>335917.28833333333</v>
      </c>
      <c r="L33" s="11">
        <v>335917.28833333333</v>
      </c>
      <c r="M33" s="11">
        <v>335917.28833333333</v>
      </c>
      <c r="N33" s="11">
        <v>335917.28833333333</v>
      </c>
      <c r="O33" s="11">
        <v>335917.28833333333</v>
      </c>
    </row>
    <row r="34" spans="1:15" x14ac:dyDescent="0.25">
      <c r="A34" s="15">
        <v>40000</v>
      </c>
      <c r="B34" s="10" t="s">
        <v>44</v>
      </c>
      <c r="C34" s="14">
        <f>SUM(C35:C43)</f>
        <v>41526338.859999999</v>
      </c>
      <c r="D34" s="11">
        <f t="shared" si="0"/>
        <v>3460528.2383333333</v>
      </c>
      <c r="E34" s="11">
        <v>3460528.2383333333</v>
      </c>
      <c r="F34" s="11">
        <v>3460528.2383333333</v>
      </c>
      <c r="G34" s="11">
        <v>3460528.2383333333</v>
      </c>
      <c r="H34" s="11">
        <v>3460528.2383333333</v>
      </c>
      <c r="I34" s="11">
        <v>3460528.2383333333</v>
      </c>
      <c r="J34" s="11">
        <v>3460528.2383333333</v>
      </c>
      <c r="K34" s="11">
        <v>3460528.2383333333</v>
      </c>
      <c r="L34" s="11">
        <v>3460528.2383333333</v>
      </c>
      <c r="M34" s="11">
        <v>3460528.2383333333</v>
      </c>
      <c r="N34" s="11">
        <v>3460528.2383333333</v>
      </c>
      <c r="O34" s="11">
        <v>3460528.2383333333</v>
      </c>
    </row>
    <row r="35" spans="1:15" x14ac:dyDescent="0.25">
      <c r="A35" s="12">
        <v>41000</v>
      </c>
      <c r="B35" s="13" t="s">
        <v>45</v>
      </c>
      <c r="C35" s="11">
        <v>0</v>
      </c>
      <c r="D35" s="11">
        <f t="shared" si="0"/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x14ac:dyDescent="0.25">
      <c r="A36" s="12">
        <v>42000</v>
      </c>
      <c r="B36" s="13" t="s">
        <v>46</v>
      </c>
      <c r="C36" s="11">
        <v>0</v>
      </c>
      <c r="D36" s="11">
        <f t="shared" si="0"/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x14ac:dyDescent="0.25">
      <c r="A37" s="12">
        <v>43000</v>
      </c>
      <c r="B37" s="13" t="s">
        <v>47</v>
      </c>
      <c r="C37" s="11">
        <v>1798410.4</v>
      </c>
      <c r="D37" s="11">
        <f t="shared" si="0"/>
        <v>149867.53333333333</v>
      </c>
      <c r="E37" s="11">
        <v>149867.53333333333</v>
      </c>
      <c r="F37" s="11">
        <v>149867.53333333333</v>
      </c>
      <c r="G37" s="11">
        <v>149867.53333333333</v>
      </c>
      <c r="H37" s="11">
        <v>149867.53333333333</v>
      </c>
      <c r="I37" s="11">
        <v>149867.53333333333</v>
      </c>
      <c r="J37" s="11">
        <v>149867.53333333333</v>
      </c>
      <c r="K37" s="11">
        <v>149867.53333333333</v>
      </c>
      <c r="L37" s="11">
        <v>149867.53333333333</v>
      </c>
      <c r="M37" s="11">
        <v>149867.53333333333</v>
      </c>
      <c r="N37" s="11">
        <v>149867.53333333333</v>
      </c>
      <c r="O37" s="11">
        <v>149867.53333333333</v>
      </c>
    </row>
    <row r="38" spans="1:15" x14ac:dyDescent="0.25">
      <c r="A38" s="12">
        <v>44000</v>
      </c>
      <c r="B38" s="13" t="s">
        <v>48</v>
      </c>
      <c r="C38" s="11">
        <v>12594470</v>
      </c>
      <c r="D38" s="11">
        <f t="shared" si="0"/>
        <v>1049539.1666666667</v>
      </c>
      <c r="E38" s="11">
        <v>1049539.1666666667</v>
      </c>
      <c r="F38" s="11">
        <v>1049539.1666666667</v>
      </c>
      <c r="G38" s="11">
        <v>1049539.1666666667</v>
      </c>
      <c r="H38" s="11">
        <v>1049539.1666666667</v>
      </c>
      <c r="I38" s="11">
        <v>1049539.1666666667</v>
      </c>
      <c r="J38" s="11">
        <v>1049539.1666666667</v>
      </c>
      <c r="K38" s="11">
        <v>1049539.1666666667</v>
      </c>
      <c r="L38" s="11">
        <v>1049539.1666666667</v>
      </c>
      <c r="M38" s="11">
        <v>1049539.1666666667</v>
      </c>
      <c r="N38" s="11">
        <v>1049539.1666666667</v>
      </c>
      <c r="O38" s="11">
        <v>1049539.1666666667</v>
      </c>
    </row>
    <row r="39" spans="1:15" x14ac:dyDescent="0.25">
      <c r="A39" s="12">
        <v>45000</v>
      </c>
      <c r="B39" s="13" t="s">
        <v>49</v>
      </c>
      <c r="C39" s="11">
        <v>16800000</v>
      </c>
      <c r="D39" s="11">
        <f t="shared" si="0"/>
        <v>1400000</v>
      </c>
      <c r="E39" s="11">
        <v>1400000</v>
      </c>
      <c r="F39" s="11">
        <v>1400000</v>
      </c>
      <c r="G39" s="11">
        <v>1400000</v>
      </c>
      <c r="H39" s="11">
        <v>1400000</v>
      </c>
      <c r="I39" s="11">
        <v>1400000</v>
      </c>
      <c r="J39" s="11">
        <v>1400000</v>
      </c>
      <c r="K39" s="11">
        <v>1400000</v>
      </c>
      <c r="L39" s="11">
        <v>1400000</v>
      </c>
      <c r="M39" s="11">
        <v>1400000</v>
      </c>
      <c r="N39" s="11">
        <v>1400000</v>
      </c>
      <c r="O39" s="11">
        <v>1400000</v>
      </c>
    </row>
    <row r="40" spans="1:15" x14ac:dyDescent="0.25">
      <c r="A40" s="12">
        <v>46000</v>
      </c>
      <c r="B40" s="13" t="s">
        <v>50</v>
      </c>
      <c r="C40" s="11">
        <v>7741495.3200000003</v>
      </c>
      <c r="D40" s="11">
        <f t="shared" si="0"/>
        <v>645124.61</v>
      </c>
      <c r="E40" s="11">
        <v>645124.61</v>
      </c>
      <c r="F40" s="11">
        <v>645124.61</v>
      </c>
      <c r="G40" s="11">
        <v>645124.61</v>
      </c>
      <c r="H40" s="11">
        <v>645124.61</v>
      </c>
      <c r="I40" s="11">
        <v>645124.61</v>
      </c>
      <c r="J40" s="11">
        <v>645124.61</v>
      </c>
      <c r="K40" s="11">
        <v>645124.61</v>
      </c>
      <c r="L40" s="11">
        <v>645124.61</v>
      </c>
      <c r="M40" s="11">
        <v>645124.61</v>
      </c>
      <c r="N40" s="11">
        <v>645124.61</v>
      </c>
      <c r="O40" s="11">
        <v>645124.61</v>
      </c>
    </row>
    <row r="41" spans="1:15" x14ac:dyDescent="0.25">
      <c r="A41" s="12">
        <v>47000</v>
      </c>
      <c r="B41" s="13" t="s">
        <v>51</v>
      </c>
      <c r="C41" s="11">
        <v>0</v>
      </c>
      <c r="D41" s="11">
        <f t="shared" si="0"/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x14ac:dyDescent="0.25">
      <c r="A42" s="12">
        <v>48000</v>
      </c>
      <c r="B42" s="13" t="s">
        <v>52</v>
      </c>
      <c r="C42" s="11">
        <v>2591963.14</v>
      </c>
      <c r="D42" s="11">
        <f t="shared" si="0"/>
        <v>215996.92833333334</v>
      </c>
      <c r="E42" s="11">
        <v>215996.92833333334</v>
      </c>
      <c r="F42" s="11">
        <v>215996.92833333334</v>
      </c>
      <c r="G42" s="11">
        <v>215996.92833333334</v>
      </c>
      <c r="H42" s="11">
        <v>215996.92833333334</v>
      </c>
      <c r="I42" s="11">
        <v>215996.92833333334</v>
      </c>
      <c r="J42" s="11">
        <v>215996.92833333334</v>
      </c>
      <c r="K42" s="11">
        <v>215996.92833333334</v>
      </c>
      <c r="L42" s="11">
        <v>215996.92833333334</v>
      </c>
      <c r="M42" s="11">
        <v>215996.92833333334</v>
      </c>
      <c r="N42" s="11">
        <v>215996.92833333334</v>
      </c>
      <c r="O42" s="11">
        <v>215996.92833333334</v>
      </c>
    </row>
    <row r="43" spans="1:15" x14ac:dyDescent="0.25">
      <c r="A43" s="12">
        <v>49000</v>
      </c>
      <c r="B43" s="13" t="s">
        <v>53</v>
      </c>
      <c r="C43" s="11">
        <v>0</v>
      </c>
      <c r="D43" s="11">
        <f t="shared" si="0"/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x14ac:dyDescent="0.25">
      <c r="A44" s="15">
        <v>50000</v>
      </c>
      <c r="B44" s="10" t="s">
        <v>54</v>
      </c>
      <c r="C44" s="14">
        <f>SUM(C45:C53)</f>
        <v>15087384.789999999</v>
      </c>
      <c r="D44" s="11">
        <f t="shared" si="0"/>
        <v>1257282.0658333332</v>
      </c>
      <c r="E44" s="11">
        <v>1257282.0658333332</v>
      </c>
      <c r="F44" s="11">
        <v>1257282.0658333332</v>
      </c>
      <c r="G44" s="11">
        <v>1257282.0658333332</v>
      </c>
      <c r="H44" s="11">
        <v>1257282.0658333332</v>
      </c>
      <c r="I44" s="11">
        <v>1257282.0658333332</v>
      </c>
      <c r="J44" s="11">
        <v>1257282.0658333332</v>
      </c>
      <c r="K44" s="11">
        <v>1257282.0658333332</v>
      </c>
      <c r="L44" s="11">
        <v>1257282.0658333332</v>
      </c>
      <c r="M44" s="11">
        <v>1257282.0658333332</v>
      </c>
      <c r="N44" s="11">
        <v>1257282.0658333332</v>
      </c>
      <c r="O44" s="11">
        <v>1257282.0658333332</v>
      </c>
    </row>
    <row r="45" spans="1:15" x14ac:dyDescent="0.25">
      <c r="A45" s="12">
        <v>51000</v>
      </c>
      <c r="B45" s="13" t="s">
        <v>55</v>
      </c>
      <c r="C45" s="11">
        <v>6087276.3899999997</v>
      </c>
      <c r="D45" s="11">
        <f t="shared" si="0"/>
        <v>507273.03249999997</v>
      </c>
      <c r="E45" s="11">
        <v>507273.03249999997</v>
      </c>
      <c r="F45" s="11">
        <v>507273.03249999997</v>
      </c>
      <c r="G45" s="11">
        <v>507273.03249999997</v>
      </c>
      <c r="H45" s="11">
        <v>507273.03249999997</v>
      </c>
      <c r="I45" s="11">
        <v>507273.03249999997</v>
      </c>
      <c r="J45" s="11">
        <v>507273.03249999997</v>
      </c>
      <c r="K45" s="11">
        <v>507273.03249999997</v>
      </c>
      <c r="L45" s="11">
        <v>507273.03249999997</v>
      </c>
      <c r="M45" s="11">
        <v>507273.03249999997</v>
      </c>
      <c r="N45" s="11">
        <v>507273.03249999997</v>
      </c>
      <c r="O45" s="11">
        <v>507273.03249999997</v>
      </c>
    </row>
    <row r="46" spans="1:15" x14ac:dyDescent="0.25">
      <c r="A46" s="12">
        <v>52000</v>
      </c>
      <c r="B46" s="13" t="s">
        <v>56</v>
      </c>
      <c r="C46" s="11">
        <v>122917.6</v>
      </c>
      <c r="D46" s="11">
        <f t="shared" si="0"/>
        <v>10243.133333333333</v>
      </c>
      <c r="E46" s="11">
        <v>10243.133333333333</v>
      </c>
      <c r="F46" s="11">
        <v>10243.133333333333</v>
      </c>
      <c r="G46" s="11">
        <v>10243.133333333333</v>
      </c>
      <c r="H46" s="11">
        <v>10243.133333333333</v>
      </c>
      <c r="I46" s="11">
        <v>10243.133333333333</v>
      </c>
      <c r="J46" s="11">
        <v>10243.133333333333</v>
      </c>
      <c r="K46" s="11">
        <v>10243.133333333333</v>
      </c>
      <c r="L46" s="11">
        <v>10243.133333333333</v>
      </c>
      <c r="M46" s="11">
        <v>10243.133333333333</v>
      </c>
      <c r="N46" s="11">
        <v>10243.133333333333</v>
      </c>
      <c r="O46" s="11">
        <v>10243.133333333333</v>
      </c>
    </row>
    <row r="47" spans="1:15" x14ac:dyDescent="0.25">
      <c r="A47" s="12">
        <v>53000</v>
      </c>
      <c r="B47" s="13" t="s">
        <v>57</v>
      </c>
      <c r="C47" s="11">
        <v>0</v>
      </c>
      <c r="D47" s="11">
        <f t="shared" si="0"/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x14ac:dyDescent="0.25">
      <c r="A48" s="12">
        <v>54000</v>
      </c>
      <c r="B48" s="13" t="s">
        <v>58</v>
      </c>
      <c r="C48" s="11">
        <v>7406545.0800000001</v>
      </c>
      <c r="D48" s="11">
        <f t="shared" si="0"/>
        <v>617212.09</v>
      </c>
      <c r="E48" s="11">
        <v>617212.09</v>
      </c>
      <c r="F48" s="11">
        <v>617212.09</v>
      </c>
      <c r="G48" s="11">
        <v>617212.09</v>
      </c>
      <c r="H48" s="11">
        <v>617212.09</v>
      </c>
      <c r="I48" s="11">
        <v>617212.09</v>
      </c>
      <c r="J48" s="11">
        <v>617212.09</v>
      </c>
      <c r="K48" s="11">
        <v>617212.09</v>
      </c>
      <c r="L48" s="11">
        <v>617212.09</v>
      </c>
      <c r="M48" s="11">
        <v>617212.09</v>
      </c>
      <c r="N48" s="11">
        <v>617212.09</v>
      </c>
      <c r="O48" s="11">
        <v>617212.09</v>
      </c>
    </row>
    <row r="49" spans="1:15" x14ac:dyDescent="0.25">
      <c r="A49" s="12">
        <v>55000</v>
      </c>
      <c r="B49" s="13" t="s">
        <v>59</v>
      </c>
      <c r="C49" s="11">
        <v>0</v>
      </c>
      <c r="D49" s="11">
        <f t="shared" si="0"/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x14ac:dyDescent="0.25">
      <c r="A50" s="12">
        <v>56000</v>
      </c>
      <c r="B50" s="13" t="s">
        <v>60</v>
      </c>
      <c r="C50" s="11">
        <v>0</v>
      </c>
      <c r="D50" s="11">
        <f t="shared" si="0"/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</row>
    <row r="51" spans="1:15" x14ac:dyDescent="0.25">
      <c r="A51" s="12">
        <v>57000</v>
      </c>
      <c r="B51" s="13" t="s">
        <v>61</v>
      </c>
      <c r="C51" s="11">
        <v>1461811.86</v>
      </c>
      <c r="D51" s="11">
        <f t="shared" si="0"/>
        <v>121817.65500000001</v>
      </c>
      <c r="E51" s="11">
        <v>121817.65500000001</v>
      </c>
      <c r="F51" s="11">
        <v>121817.65500000001</v>
      </c>
      <c r="G51" s="11">
        <v>121817.65500000001</v>
      </c>
      <c r="H51" s="11">
        <v>121817.65500000001</v>
      </c>
      <c r="I51" s="11">
        <v>121817.65500000001</v>
      </c>
      <c r="J51" s="11">
        <v>121817.65500000001</v>
      </c>
      <c r="K51" s="11">
        <v>121817.65500000001</v>
      </c>
      <c r="L51" s="11">
        <v>121817.65500000001</v>
      </c>
      <c r="M51" s="11">
        <v>121817.65500000001</v>
      </c>
      <c r="N51" s="11">
        <v>121817.65500000001</v>
      </c>
      <c r="O51" s="11">
        <v>121817.65500000001</v>
      </c>
    </row>
    <row r="52" spans="1:15" x14ac:dyDescent="0.25">
      <c r="A52" s="12">
        <v>58000</v>
      </c>
      <c r="B52" s="13" t="s">
        <v>62</v>
      </c>
      <c r="C52" s="11">
        <v>0</v>
      </c>
      <c r="D52" s="11">
        <f t="shared" si="0"/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</row>
    <row r="53" spans="1:15" x14ac:dyDescent="0.25">
      <c r="A53" s="12">
        <v>59000</v>
      </c>
      <c r="B53" s="13" t="s">
        <v>63</v>
      </c>
      <c r="C53" s="11">
        <v>8833.86</v>
      </c>
      <c r="D53" s="11">
        <f t="shared" si="0"/>
        <v>736.15500000000009</v>
      </c>
      <c r="E53" s="11">
        <v>736.15500000000009</v>
      </c>
      <c r="F53" s="11">
        <v>736.15500000000009</v>
      </c>
      <c r="G53" s="11">
        <v>736.15500000000009</v>
      </c>
      <c r="H53" s="11">
        <v>736.15500000000009</v>
      </c>
      <c r="I53" s="11">
        <v>736.15500000000009</v>
      </c>
      <c r="J53" s="11">
        <v>736.15500000000009</v>
      </c>
      <c r="K53" s="11">
        <v>736.15500000000009</v>
      </c>
      <c r="L53" s="11">
        <v>736.15500000000009</v>
      </c>
      <c r="M53" s="11">
        <v>736.15500000000009</v>
      </c>
      <c r="N53" s="11">
        <v>736.15500000000009</v>
      </c>
      <c r="O53" s="11">
        <v>736.15500000000009</v>
      </c>
    </row>
    <row r="54" spans="1:15" x14ac:dyDescent="0.25">
      <c r="A54" s="15">
        <v>60000</v>
      </c>
      <c r="B54" s="10" t="s">
        <v>64</v>
      </c>
      <c r="C54" s="14">
        <f>SUM(C55:C57)</f>
        <v>134075968.97</v>
      </c>
      <c r="D54" s="11">
        <f t="shared" si="0"/>
        <v>11172997.414166667</v>
      </c>
      <c r="E54" s="11">
        <v>11172997.414166667</v>
      </c>
      <c r="F54" s="11">
        <v>11172997.414166667</v>
      </c>
      <c r="G54" s="11">
        <v>11172997.414166667</v>
      </c>
      <c r="H54" s="11">
        <v>11172997.414166667</v>
      </c>
      <c r="I54" s="11">
        <v>11172997.414166667</v>
      </c>
      <c r="J54" s="11">
        <v>11172997.414166667</v>
      </c>
      <c r="K54" s="11">
        <v>11172997.414166667</v>
      </c>
      <c r="L54" s="11">
        <v>11172997.414166667</v>
      </c>
      <c r="M54" s="11">
        <v>11172997.414166667</v>
      </c>
      <c r="N54" s="11">
        <v>11172997.414166667</v>
      </c>
      <c r="O54" s="11">
        <v>11172997.414166667</v>
      </c>
    </row>
    <row r="55" spans="1:15" x14ac:dyDescent="0.25">
      <c r="A55" s="12">
        <v>61000</v>
      </c>
      <c r="B55" s="13" t="s">
        <v>65</v>
      </c>
      <c r="C55" s="11">
        <v>0</v>
      </c>
      <c r="D55" s="11">
        <f t="shared" si="0"/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</row>
    <row r="56" spans="1:15" x14ac:dyDescent="0.25">
      <c r="A56" s="12">
        <v>62000</v>
      </c>
      <c r="B56" s="13" t="s">
        <v>66</v>
      </c>
      <c r="C56" s="11">
        <v>134075968.97</v>
      </c>
      <c r="D56" s="11">
        <f t="shared" si="0"/>
        <v>11172997.414166667</v>
      </c>
      <c r="E56" s="11">
        <v>11172997.414166667</v>
      </c>
      <c r="F56" s="11">
        <v>11172997.414166667</v>
      </c>
      <c r="G56" s="11">
        <v>11172997.414166667</v>
      </c>
      <c r="H56" s="11">
        <v>11172997.414166667</v>
      </c>
      <c r="I56" s="11">
        <v>11172997.414166667</v>
      </c>
      <c r="J56" s="11">
        <v>11172997.414166667</v>
      </c>
      <c r="K56" s="11">
        <v>11172997.414166667</v>
      </c>
      <c r="L56" s="11">
        <v>11172997.414166667</v>
      </c>
      <c r="M56" s="11">
        <v>11172997.414166667</v>
      </c>
      <c r="N56" s="11">
        <v>11172997.414166667</v>
      </c>
      <c r="O56" s="11">
        <v>11172997.414166667</v>
      </c>
    </row>
    <row r="57" spans="1:15" x14ac:dyDescent="0.25">
      <c r="A57" s="12">
        <v>63000</v>
      </c>
      <c r="B57" s="13" t="s">
        <v>67</v>
      </c>
      <c r="C57" s="11">
        <v>0</v>
      </c>
      <c r="D57" s="11">
        <f t="shared" si="0"/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</row>
    <row r="58" spans="1:15" x14ac:dyDescent="0.25">
      <c r="A58" s="15">
        <v>70000</v>
      </c>
      <c r="B58" s="10" t="s">
        <v>68</v>
      </c>
      <c r="C58" s="14">
        <f>SUM(C59:C69)</f>
        <v>0</v>
      </c>
      <c r="D58" s="11">
        <f t="shared" si="0"/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</row>
    <row r="59" spans="1:15" x14ac:dyDescent="0.25">
      <c r="A59" s="12">
        <v>71000</v>
      </c>
      <c r="B59" s="13" t="s">
        <v>69</v>
      </c>
      <c r="C59" s="11">
        <v>0</v>
      </c>
      <c r="D59" s="11">
        <f t="shared" si="0"/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</row>
    <row r="60" spans="1:15" x14ac:dyDescent="0.25">
      <c r="A60" s="12">
        <v>72000</v>
      </c>
      <c r="B60" s="13" t="s">
        <v>70</v>
      </c>
      <c r="C60" s="11">
        <v>0</v>
      </c>
      <c r="D60" s="11">
        <f t="shared" si="0"/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</row>
    <row r="61" spans="1:15" x14ac:dyDescent="0.25">
      <c r="A61" s="12">
        <v>73000</v>
      </c>
      <c r="B61" s="13" t="s">
        <v>71</v>
      </c>
      <c r="C61" s="11">
        <v>0</v>
      </c>
      <c r="D61" s="11">
        <f t="shared" si="0"/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</row>
    <row r="62" spans="1:15" x14ac:dyDescent="0.25">
      <c r="A62" s="12">
        <v>74000</v>
      </c>
      <c r="B62" s="13" t="s">
        <v>72</v>
      </c>
      <c r="C62" s="11">
        <v>0</v>
      </c>
      <c r="D62" s="11">
        <f t="shared" si="0"/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</row>
    <row r="63" spans="1:15" x14ac:dyDescent="0.25">
      <c r="A63" s="12">
        <v>75000</v>
      </c>
      <c r="B63" s="13" t="s">
        <v>73</v>
      </c>
      <c r="C63" s="11">
        <v>0</v>
      </c>
      <c r="D63" s="11">
        <f t="shared" si="0"/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x14ac:dyDescent="0.25">
      <c r="A64" s="12">
        <v>76000</v>
      </c>
      <c r="B64" s="13" t="s">
        <v>74</v>
      </c>
      <c r="C64" s="11">
        <v>0</v>
      </c>
      <c r="D64" s="11">
        <f t="shared" si="0"/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x14ac:dyDescent="0.25">
      <c r="A65" s="12">
        <v>79000</v>
      </c>
      <c r="B65" s="13" t="s">
        <v>75</v>
      </c>
      <c r="C65" s="11">
        <v>0</v>
      </c>
      <c r="D65" s="11">
        <f t="shared" si="0"/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</row>
    <row r="66" spans="1:15" x14ac:dyDescent="0.25">
      <c r="A66" s="15">
        <v>80000</v>
      </c>
      <c r="B66" s="10" t="s">
        <v>76</v>
      </c>
      <c r="C66" s="16">
        <v>0</v>
      </c>
      <c r="D66" s="11">
        <f t="shared" si="0"/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</row>
    <row r="67" spans="1:15" x14ac:dyDescent="0.25">
      <c r="A67" s="12">
        <v>81000</v>
      </c>
      <c r="B67" s="13" t="s">
        <v>77</v>
      </c>
      <c r="C67" s="11">
        <v>0</v>
      </c>
      <c r="D67" s="11">
        <f t="shared" si="0"/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</row>
    <row r="68" spans="1:15" x14ac:dyDescent="0.25">
      <c r="A68" s="12">
        <v>83000</v>
      </c>
      <c r="B68" s="13" t="s">
        <v>78</v>
      </c>
      <c r="C68" s="11">
        <v>0</v>
      </c>
      <c r="D68" s="11">
        <f t="shared" si="0"/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</row>
    <row r="69" spans="1:15" x14ac:dyDescent="0.25">
      <c r="A69" s="12">
        <v>85000</v>
      </c>
      <c r="B69" s="13" t="s">
        <v>79</v>
      </c>
      <c r="C69" s="11">
        <v>0</v>
      </c>
      <c r="D69" s="11">
        <f t="shared" si="0"/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</row>
    <row r="70" spans="1:15" x14ac:dyDescent="0.25">
      <c r="A70" s="15">
        <v>90000</v>
      </c>
      <c r="B70" s="10" t="s">
        <v>80</v>
      </c>
      <c r="C70" s="14">
        <f>SUM(C71:C77)</f>
        <v>11425157.82</v>
      </c>
      <c r="D70" s="11">
        <f t="shared" si="0"/>
        <v>952096.48499999999</v>
      </c>
      <c r="E70" s="11">
        <v>952096.48499999999</v>
      </c>
      <c r="F70" s="11">
        <v>952096.48499999999</v>
      </c>
      <c r="G70" s="11">
        <v>952096.48499999999</v>
      </c>
      <c r="H70" s="11">
        <v>952096.48499999999</v>
      </c>
      <c r="I70" s="11">
        <v>952096.48499999999</v>
      </c>
      <c r="J70" s="11">
        <v>952096.48499999999</v>
      </c>
      <c r="K70" s="11">
        <v>952096.48499999999</v>
      </c>
      <c r="L70" s="11">
        <v>952096.48499999999</v>
      </c>
      <c r="M70" s="11">
        <v>952096.48499999999</v>
      </c>
      <c r="N70" s="11">
        <v>952096.48499999999</v>
      </c>
      <c r="O70" s="11">
        <v>952096.48499999999</v>
      </c>
    </row>
    <row r="71" spans="1:15" x14ac:dyDescent="0.25">
      <c r="A71" s="12">
        <v>91000</v>
      </c>
      <c r="B71" s="13" t="s">
        <v>81</v>
      </c>
      <c r="C71" s="11">
        <v>8918237.8800000008</v>
      </c>
      <c r="D71" s="11">
        <f t="shared" ref="D71:D77" si="1">SUM(C71/12)</f>
        <v>743186.49000000011</v>
      </c>
      <c r="E71" s="11">
        <v>743186.49000000011</v>
      </c>
      <c r="F71" s="11">
        <v>743186.49000000011</v>
      </c>
      <c r="G71" s="11">
        <v>743186.49000000011</v>
      </c>
      <c r="H71" s="11">
        <v>743186.49000000011</v>
      </c>
      <c r="I71" s="11">
        <v>743186.49000000011</v>
      </c>
      <c r="J71" s="11">
        <v>743186.49000000011</v>
      </c>
      <c r="K71" s="11">
        <v>743186.49000000011</v>
      </c>
      <c r="L71" s="11">
        <v>743186.49000000011</v>
      </c>
      <c r="M71" s="11">
        <v>743186.49000000011</v>
      </c>
      <c r="N71" s="11">
        <v>743186.49000000011</v>
      </c>
      <c r="O71" s="11">
        <v>743186.49000000011</v>
      </c>
    </row>
    <row r="72" spans="1:15" x14ac:dyDescent="0.25">
      <c r="A72" s="12">
        <v>92000</v>
      </c>
      <c r="B72" s="13" t="s">
        <v>82</v>
      </c>
      <c r="C72" s="11">
        <v>2506919.94</v>
      </c>
      <c r="D72" s="11">
        <f t="shared" si="1"/>
        <v>208909.995</v>
      </c>
      <c r="E72" s="11">
        <v>208909.995</v>
      </c>
      <c r="F72" s="11">
        <v>208909.995</v>
      </c>
      <c r="G72" s="11">
        <v>208909.995</v>
      </c>
      <c r="H72" s="11">
        <v>208909.995</v>
      </c>
      <c r="I72" s="11">
        <v>208909.995</v>
      </c>
      <c r="J72" s="11">
        <v>208909.995</v>
      </c>
      <c r="K72" s="11">
        <v>208909.995</v>
      </c>
      <c r="L72" s="11">
        <v>208909.995</v>
      </c>
      <c r="M72" s="11">
        <v>208909.995</v>
      </c>
      <c r="N72" s="11">
        <v>208909.995</v>
      </c>
      <c r="O72" s="11">
        <v>208909.995</v>
      </c>
    </row>
    <row r="73" spans="1:15" x14ac:dyDescent="0.25">
      <c r="A73" s="12">
        <v>93000</v>
      </c>
      <c r="B73" s="13" t="s">
        <v>83</v>
      </c>
      <c r="C73" s="11">
        <v>0</v>
      </c>
      <c r="D73" s="11">
        <f t="shared" si="1"/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</row>
    <row r="74" spans="1:15" x14ac:dyDescent="0.25">
      <c r="A74" s="12">
        <v>94000</v>
      </c>
      <c r="B74" s="13" t="s">
        <v>84</v>
      </c>
      <c r="C74" s="11">
        <v>0</v>
      </c>
      <c r="D74" s="11">
        <f t="shared" si="1"/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</row>
    <row r="75" spans="1:15" x14ac:dyDescent="0.25">
      <c r="A75" s="12">
        <v>95000</v>
      </c>
      <c r="B75" s="13" t="s">
        <v>85</v>
      </c>
      <c r="C75" s="11">
        <v>0</v>
      </c>
      <c r="D75" s="11">
        <f t="shared" si="1"/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</row>
    <row r="76" spans="1:15" x14ac:dyDescent="0.25">
      <c r="A76" s="12">
        <v>96000</v>
      </c>
      <c r="B76" s="13" t="s">
        <v>86</v>
      </c>
      <c r="C76" s="11">
        <v>0</v>
      </c>
      <c r="D76" s="11">
        <f t="shared" si="1"/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</row>
    <row r="77" spans="1:15" x14ac:dyDescent="0.25">
      <c r="A77" s="18">
        <v>99000</v>
      </c>
      <c r="B77" s="13" t="s">
        <v>87</v>
      </c>
      <c r="C77" s="11">
        <v>0</v>
      </c>
      <c r="D77" s="11">
        <f t="shared" si="1"/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</row>
  </sheetData>
  <mergeCells count="3">
    <mergeCell ref="A2:A4"/>
    <mergeCell ref="B2:O2"/>
    <mergeCell ref="B3:O3"/>
  </mergeCells>
  <printOptions horizontalCentered="1"/>
  <pageMargins left="0" right="0.31496062992125984" top="0.74803149606299213" bottom="0" header="0.31496062992125984" footer="0.31496062992125984"/>
  <pageSetup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Calendario Presup Egresos base</vt:lpstr>
      <vt:lpstr>'Calendario Presup Egresos base'!Área_de_impresión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Egresos</dc:creator>
  <cp:lastModifiedBy>archivo</cp:lastModifiedBy>
  <dcterms:created xsi:type="dcterms:W3CDTF">2019-02-06T15:09:44Z</dcterms:created>
  <dcterms:modified xsi:type="dcterms:W3CDTF">2019-05-15T19:31:20Z</dcterms:modified>
</cp:coreProperties>
</file>