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_MUNICIPIO SALTILLO\PRIMER INFORME DE AVANCE 2019\IAGF 1T 2019\2. Información Presupuestaria\"/>
    </mc:Choice>
  </mc:AlternateContent>
  <bookViews>
    <workbookView xWindow="0" yWindow="0" windowWidth="23040" windowHeight="9060"/>
  </bookViews>
  <sheets>
    <sheet name="EAE CA" sheetId="2" r:id="rId1"/>
  </sheets>
  <definedNames>
    <definedName name="_xlnm.Print_Area" localSheetId="0">'EAE CA'!$B$2:$H$61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E30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9" i="2" l="1"/>
  <c r="H9" i="2" s="1"/>
  <c r="D30" i="2" l="1"/>
  <c r="F30" i="2"/>
  <c r="G30" i="2"/>
  <c r="H30" i="2"/>
  <c r="C30" i="2"/>
</calcChain>
</file>

<file path=xl/sharedStrings.xml><?xml version="1.0" encoding="utf-8"?>
<sst xmlns="http://schemas.openxmlformats.org/spreadsheetml/2006/main" count="90" uniqueCount="52">
  <si>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</si>
  <si>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</si>
  <si>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</si>
  <si>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</si>
  <si>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</si>
  <si>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</si>
  <si>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</si>
  <si>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</si>
  <si>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</si>
  <si>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</si>
  <si>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</si>
  <si>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</si>
  <si>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</si>
  <si>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</si>
  <si>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</si>
  <si>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</si>
  <si>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</si>
  <si>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</si>
  <si>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</si>
  <si>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</si>
  <si>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</si>
  <si>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</si>
  <si>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</si>
  <si>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</si>
  <si>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</si>
  <si>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</si>
  <si>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</si>
  <si>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</si>
  <si>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2019</t>
  </si>
  <si>
    <t>ASEC_EAEPECA_1erTRIM_H1</t>
  </si>
  <si>
    <t>Municipio de Saltillo, Coahuila</t>
  </si>
  <si>
    <t>PRESIDENCIA</t>
  </si>
  <si>
    <t>CUERPO EDILICIO</t>
  </si>
  <si>
    <t>CONTRALORIA MUNICIPAL</t>
  </si>
  <si>
    <t>DIRECCION DE FOMENTO ECONOMICO Y TURISMO</t>
  </si>
  <si>
    <t>COMISION DE SEGURIDAD Y PROTECCION CIUDADANA</t>
  </si>
  <si>
    <t>SERVICIOS ADMINISTRATIVOS</t>
  </si>
  <si>
    <t>DESARROLLO URBANO</t>
  </si>
  <si>
    <t>DIRECCION DE MEDIO AMBIENTE Y ESPACIOS URBANOS</t>
  </si>
  <si>
    <t>OBRAS PUBLICAS</t>
  </si>
  <si>
    <t>DESARROLLO RURAL</t>
  </si>
  <si>
    <t>SERVICIOS PRIMARIOS</t>
  </si>
  <si>
    <t>SECRETARIA DEL AYUNTAMIENTO</t>
  </si>
  <si>
    <t>DESARROLLO SOCIAL</t>
  </si>
  <si>
    <t>TESORERIA</t>
  </si>
  <si>
    <t>DIF</t>
  </si>
  <si>
    <t>INSTITUTO MUNICIPAL DE TRANSPORTE</t>
  </si>
  <si>
    <t>IMPLAN</t>
  </si>
  <si>
    <t>SECRETARIA TECNICA</t>
  </si>
  <si>
    <t>INSTITUTO DE CULTURA</t>
  </si>
  <si>
    <t>ATENCION CIUDADANA</t>
  </si>
  <si>
    <t>JUZGADO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</si>
</sst>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/>
    </xf>
    <xf numFmtId="4" fontId="4" fillId="4" borderId="13" xfId="0" applyNumberFormat="1" applyFont="1" applyFill="1" applyBorder="1" applyAlignment="1">
      <alignment horizontal="right" vertical="center" wrapText="1"/>
    </xf>
    <xf numFmtId="4" fontId="4" fillId="4" borderId="17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1"/>
  <sheetViews>
    <sheetView showGridLines="0" tabSelected="1" topLeftCell="A4" zoomScale="90" zoomScaleNormal="90" workbookViewId="0">
      <selection activeCell="H30" sqref="H30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2" t="s">
        <v>29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3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28"/>
    </row>
    <row r="8" spans="2:10" ht="12.75" thickBot="1" x14ac:dyDescent="0.25">
      <c r="B8" s="23"/>
      <c r="C8" s="3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2:10" x14ac:dyDescent="0.2">
      <c r="B9" s="5" t="s">
        <v>31</v>
      </c>
      <c r="C9" s="6">
        <v>11573946.99</v>
      </c>
      <c r="D9" s="7">
        <v>1537677.19</v>
      </c>
      <c r="E9" s="7">
        <f>+C9+D9</f>
        <v>13111624.18</v>
      </c>
      <c r="F9" s="7">
        <v>3172626.63</v>
      </c>
      <c r="G9" s="7">
        <v>3052071.02</v>
      </c>
      <c r="H9" s="7">
        <f>+E9-F9</f>
        <v>9938997.5500000007</v>
      </c>
    </row>
    <row r="10" spans="2:10" x14ac:dyDescent="0.2">
      <c r="B10" s="5" t="s">
        <v>32</v>
      </c>
      <c r="C10" s="6">
        <v>42676810.899999999</v>
      </c>
      <c r="D10" s="7">
        <v>2395285.0699999998</v>
      </c>
      <c r="E10" s="7">
        <f t="shared" ref="E10:E29" si="0">+C10+D10</f>
        <v>45072095.969999999</v>
      </c>
      <c r="F10" s="7">
        <v>9308200.3399999999</v>
      </c>
      <c r="G10" s="7">
        <v>9283350.3399999999</v>
      </c>
      <c r="H10" s="7">
        <f t="shared" ref="H10:H29" si="1">+E10-F10</f>
        <v>35763895.629999995</v>
      </c>
    </row>
    <row r="11" spans="2:10" x14ac:dyDescent="0.2">
      <c r="B11" s="5" t="s">
        <v>33</v>
      </c>
      <c r="C11" s="6">
        <v>24506476.370000001</v>
      </c>
      <c r="D11" s="7">
        <v>1300738.21</v>
      </c>
      <c r="E11" s="7">
        <f t="shared" si="0"/>
        <v>25807214.580000002</v>
      </c>
      <c r="F11" s="7">
        <v>4531765.2699999996</v>
      </c>
      <c r="G11" s="7">
        <v>4520689.43</v>
      </c>
      <c r="H11" s="7">
        <f t="shared" si="1"/>
        <v>21275449.310000002</v>
      </c>
    </row>
    <row r="12" spans="2:10" x14ac:dyDescent="0.2">
      <c r="B12" s="5" t="s">
        <v>34</v>
      </c>
      <c r="C12" s="6">
        <v>47901414.07</v>
      </c>
      <c r="D12" s="7">
        <v>4749927.4000000004</v>
      </c>
      <c r="E12" s="7">
        <f t="shared" si="0"/>
        <v>52651341.469999999</v>
      </c>
      <c r="F12" s="7">
        <v>47171071.140000001</v>
      </c>
      <c r="G12" s="7">
        <v>47139424.890000001</v>
      </c>
      <c r="H12" s="7">
        <f t="shared" si="1"/>
        <v>5480270.3299999982</v>
      </c>
    </row>
    <row r="13" spans="2:10" x14ac:dyDescent="0.2">
      <c r="B13" s="5" t="s">
        <v>35</v>
      </c>
      <c r="C13" s="6">
        <v>577235451.13</v>
      </c>
      <c r="D13" s="7">
        <v>28605692.57</v>
      </c>
      <c r="E13" s="7">
        <f t="shared" si="0"/>
        <v>605841143.70000005</v>
      </c>
      <c r="F13" s="7">
        <v>111452153.62</v>
      </c>
      <c r="G13" s="7">
        <v>110634100.92</v>
      </c>
      <c r="H13" s="7">
        <f t="shared" si="1"/>
        <v>494388990.08000004</v>
      </c>
    </row>
    <row r="14" spans="2:10" x14ac:dyDescent="0.2">
      <c r="B14" s="5" t="s">
        <v>36</v>
      </c>
      <c r="C14" s="6">
        <v>48618839.710000001</v>
      </c>
      <c r="D14" s="7">
        <v>13006992.189999999</v>
      </c>
      <c r="E14" s="7">
        <f t="shared" si="0"/>
        <v>61625831.899999999</v>
      </c>
      <c r="F14" s="7">
        <v>10971060.720000001</v>
      </c>
      <c r="G14" s="7">
        <v>10969875.720000001</v>
      </c>
      <c r="H14" s="7">
        <f t="shared" si="1"/>
        <v>50654771.18</v>
      </c>
    </row>
    <row r="15" spans="2:10" x14ac:dyDescent="0.2">
      <c r="B15" s="5" t="s">
        <v>37</v>
      </c>
      <c r="C15" s="6">
        <v>36113815.979999997</v>
      </c>
      <c r="D15" s="7">
        <v>1454891.31</v>
      </c>
      <c r="E15" s="7">
        <f t="shared" si="0"/>
        <v>37568707.289999999</v>
      </c>
      <c r="F15" s="7">
        <v>7196866.8499999996</v>
      </c>
      <c r="G15" s="7">
        <v>7172294.7800000003</v>
      </c>
      <c r="H15" s="7">
        <f t="shared" si="1"/>
        <v>30371840.439999998</v>
      </c>
    </row>
    <row r="16" spans="2:10" x14ac:dyDescent="0.2">
      <c r="B16" s="5" t="s">
        <v>38</v>
      </c>
      <c r="C16" s="6">
        <v>192556409.21000001</v>
      </c>
      <c r="D16" s="7">
        <v>6568533.3499999996</v>
      </c>
      <c r="E16" s="7">
        <f t="shared" si="0"/>
        <v>199124942.56</v>
      </c>
      <c r="F16" s="7">
        <v>45933669.140000001</v>
      </c>
      <c r="G16" s="7">
        <v>45774733.109999999</v>
      </c>
      <c r="H16" s="7">
        <f t="shared" si="1"/>
        <v>153191273.42000002</v>
      </c>
    </row>
    <row r="17" spans="2:8" x14ac:dyDescent="0.2">
      <c r="B17" s="5" t="s">
        <v>39</v>
      </c>
      <c r="C17" s="6">
        <v>249174042.13</v>
      </c>
      <c r="D17" s="7">
        <v>42128626.670000002</v>
      </c>
      <c r="E17" s="7">
        <f t="shared" si="0"/>
        <v>291302668.80000001</v>
      </c>
      <c r="F17" s="7">
        <v>45181028.25</v>
      </c>
      <c r="G17" s="7">
        <v>21918476.719999999</v>
      </c>
      <c r="H17" s="7">
        <f t="shared" si="1"/>
        <v>246121640.55000001</v>
      </c>
    </row>
    <row r="18" spans="2:8" x14ac:dyDescent="0.2">
      <c r="B18" s="5" t="s">
        <v>40</v>
      </c>
      <c r="C18" s="6">
        <v>17542068.530000001</v>
      </c>
      <c r="D18" s="7">
        <v>5309424.04</v>
      </c>
      <c r="E18" s="7">
        <f t="shared" si="0"/>
        <v>22851492.57</v>
      </c>
      <c r="F18" s="7">
        <v>2231982.58</v>
      </c>
      <c r="G18" s="7">
        <v>2222229.58</v>
      </c>
      <c r="H18" s="7">
        <f t="shared" si="1"/>
        <v>20619509.990000002</v>
      </c>
    </row>
    <row r="19" spans="2:8" x14ac:dyDescent="0.2">
      <c r="B19" s="5" t="s">
        <v>41</v>
      </c>
      <c r="C19" s="6">
        <v>351309098.02999997</v>
      </c>
      <c r="D19" s="7">
        <v>13699411.1</v>
      </c>
      <c r="E19" s="7">
        <f t="shared" si="0"/>
        <v>365008509.13</v>
      </c>
      <c r="F19" s="7">
        <v>72823569.700000003</v>
      </c>
      <c r="G19" s="7">
        <v>72699648.840000004</v>
      </c>
      <c r="H19" s="7">
        <f t="shared" si="1"/>
        <v>292184939.43000001</v>
      </c>
    </row>
    <row r="20" spans="2:8" x14ac:dyDescent="0.2">
      <c r="B20" s="5" t="s">
        <v>42</v>
      </c>
      <c r="C20" s="6">
        <v>113588445.36</v>
      </c>
      <c r="D20" s="7">
        <v>6862281.5599999996</v>
      </c>
      <c r="E20" s="7">
        <f t="shared" si="0"/>
        <v>120450726.92</v>
      </c>
      <c r="F20" s="7">
        <v>24541891.600000001</v>
      </c>
      <c r="G20" s="7">
        <v>24268280.359999999</v>
      </c>
      <c r="H20" s="7">
        <f t="shared" si="1"/>
        <v>95908835.319999993</v>
      </c>
    </row>
    <row r="21" spans="2:8" x14ac:dyDescent="0.2">
      <c r="B21" s="5" t="s">
        <v>43</v>
      </c>
      <c r="C21" s="6">
        <v>97634961.469999999</v>
      </c>
      <c r="D21" s="7">
        <v>4795756.92</v>
      </c>
      <c r="E21" s="7">
        <f t="shared" si="0"/>
        <v>102430718.39</v>
      </c>
      <c r="F21" s="7">
        <v>12482625.6</v>
      </c>
      <c r="G21" s="7">
        <v>12117231.09</v>
      </c>
      <c r="H21" s="7">
        <f t="shared" si="1"/>
        <v>89948092.790000007</v>
      </c>
    </row>
    <row r="22" spans="2:8" x14ac:dyDescent="0.2">
      <c r="B22" s="5" t="s">
        <v>44</v>
      </c>
      <c r="C22" s="6">
        <v>688717266.07000005</v>
      </c>
      <c r="D22" s="7">
        <v>178376849.56999999</v>
      </c>
      <c r="E22" s="7">
        <f t="shared" si="0"/>
        <v>867094115.6400001</v>
      </c>
      <c r="F22" s="7">
        <v>99975349.629999995</v>
      </c>
      <c r="G22" s="7">
        <v>97186297.829999998</v>
      </c>
      <c r="H22" s="7">
        <f t="shared" si="1"/>
        <v>767118766.01000011</v>
      </c>
    </row>
    <row r="23" spans="2:8" x14ac:dyDescent="0.2">
      <c r="B23" s="5" t="s">
        <v>45</v>
      </c>
      <c r="C23" s="6">
        <v>73698000</v>
      </c>
      <c r="D23" s="7">
        <v>34851</v>
      </c>
      <c r="E23" s="7">
        <f t="shared" si="0"/>
        <v>73732851</v>
      </c>
      <c r="F23" s="7">
        <v>18459349.920000002</v>
      </c>
      <c r="G23" s="7">
        <v>18459349.920000002</v>
      </c>
      <c r="H23" s="7">
        <f t="shared" si="1"/>
        <v>55273501.079999998</v>
      </c>
    </row>
    <row r="24" spans="2:8" x14ac:dyDescent="0.2">
      <c r="B24" s="5" t="s">
        <v>46</v>
      </c>
      <c r="C24" s="6">
        <v>33461000.039999999</v>
      </c>
      <c r="D24" s="7">
        <v>3312111.95</v>
      </c>
      <c r="E24" s="7">
        <f t="shared" si="0"/>
        <v>36773111.990000002</v>
      </c>
      <c r="F24" s="7">
        <v>9652077.6899999995</v>
      </c>
      <c r="G24" s="7">
        <v>9652077.6899999995</v>
      </c>
      <c r="H24" s="7">
        <f t="shared" si="1"/>
        <v>27121034.300000004</v>
      </c>
    </row>
    <row r="25" spans="2:8" x14ac:dyDescent="0.2">
      <c r="B25" s="5" t="s">
        <v>47</v>
      </c>
      <c r="C25" s="6">
        <v>11499999.960000001</v>
      </c>
      <c r="D25" s="7">
        <v>35124.129999999997</v>
      </c>
      <c r="E25" s="7">
        <f t="shared" si="0"/>
        <v>11535124.090000002</v>
      </c>
      <c r="F25" s="7">
        <v>2910122.07</v>
      </c>
      <c r="G25" s="7">
        <v>2910122.07</v>
      </c>
      <c r="H25" s="7">
        <f t="shared" si="1"/>
        <v>8625002.0200000014</v>
      </c>
    </row>
    <row r="26" spans="2:8" x14ac:dyDescent="0.2">
      <c r="B26" s="5" t="s">
        <v>48</v>
      </c>
      <c r="C26" s="6">
        <v>103494272.34999999</v>
      </c>
      <c r="D26" s="7">
        <v>403260.55</v>
      </c>
      <c r="E26" s="7">
        <f t="shared" si="0"/>
        <v>103897532.89999999</v>
      </c>
      <c r="F26" s="7">
        <v>18052127.600000001</v>
      </c>
      <c r="G26" s="7">
        <v>17996394.66</v>
      </c>
      <c r="H26" s="7">
        <f t="shared" si="1"/>
        <v>85845405.299999982</v>
      </c>
    </row>
    <row r="27" spans="2:8" x14ac:dyDescent="0.2">
      <c r="B27" s="5" t="s">
        <v>49</v>
      </c>
      <c r="C27" s="6">
        <v>45516000</v>
      </c>
      <c r="D27" s="7">
        <v>1119175.49</v>
      </c>
      <c r="E27" s="7">
        <f t="shared" si="0"/>
        <v>46635175.490000002</v>
      </c>
      <c r="F27" s="7">
        <v>12498175.029999999</v>
      </c>
      <c r="G27" s="7">
        <v>12498175.029999999</v>
      </c>
      <c r="H27" s="7">
        <f t="shared" si="1"/>
        <v>34137000.460000001</v>
      </c>
    </row>
    <row r="28" spans="2:8" x14ac:dyDescent="0.2">
      <c r="B28" s="5" t="s">
        <v>50</v>
      </c>
      <c r="C28" s="6">
        <v>13837469.33</v>
      </c>
      <c r="D28" s="7">
        <v>460296.74</v>
      </c>
      <c r="E28" s="7">
        <f t="shared" si="0"/>
        <v>14297766.07</v>
      </c>
      <c r="F28" s="7">
        <v>2244436.67</v>
      </c>
      <c r="G28" s="7">
        <v>2241266.39</v>
      </c>
      <c r="H28" s="7">
        <f t="shared" si="1"/>
        <v>12053329.4</v>
      </c>
    </row>
    <row r="29" spans="2:8" ht="12.75" thickBot="1" x14ac:dyDescent="0.25">
      <c r="B29" s="5" t="s">
        <v>51</v>
      </c>
      <c r="C29" s="6">
        <v>2838186.37</v>
      </c>
      <c r="D29" s="7">
        <v>300499.21000000002</v>
      </c>
      <c r="E29" s="7">
        <f t="shared" si="0"/>
        <v>3138685.58</v>
      </c>
      <c r="F29" s="7">
        <v>742569.35</v>
      </c>
      <c r="G29" s="7">
        <v>741369.35</v>
      </c>
      <c r="H29" s="7">
        <f t="shared" si="1"/>
        <v>2396116.23</v>
      </c>
    </row>
    <row r="30" spans="2:8" ht="12.75" thickBot="1" x14ac:dyDescent="0.25">
      <c r="B30" s="8" t="s">
        <v>16</v>
      </c>
      <c r="C30" s="9">
        <f>SUM(C9:C29)</f>
        <v>2783493974</v>
      </c>
      <c r="D30" s="9">
        <f t="shared" ref="D30:H30" si="2">SUM(D9:D29)</f>
        <v>316457406.21999997</v>
      </c>
      <c r="E30" s="9">
        <f>SUM(E9:E29)</f>
        <v>3099951380.2200003</v>
      </c>
      <c r="F30" s="9">
        <f t="shared" si="2"/>
        <v>561532719.39999998</v>
      </c>
      <c r="G30" s="9">
        <f t="shared" si="2"/>
        <v>533457459.74000001</v>
      </c>
      <c r="H30" s="9">
        <f t="shared" si="2"/>
        <v>2538418660.8200006</v>
      </c>
    </row>
    <row r="32" spans="2:8" ht="12.75" thickBot="1" x14ac:dyDescent="0.25"/>
    <row r="33" spans="2:8" x14ac:dyDescent="0.2">
      <c r="B33" s="12" t="s">
        <v>30</v>
      </c>
      <c r="C33" s="13"/>
      <c r="D33" s="13"/>
      <c r="E33" s="13"/>
      <c r="F33" s="13"/>
      <c r="G33" s="13"/>
      <c r="H33" s="14"/>
    </row>
    <row r="34" spans="2:8" x14ac:dyDescent="0.2">
      <c r="B34" s="15" t="s">
        <v>0</v>
      </c>
      <c r="C34" s="16"/>
      <c r="D34" s="16"/>
      <c r="E34" s="16"/>
      <c r="F34" s="16"/>
      <c r="G34" s="16"/>
      <c r="H34" s="17"/>
    </row>
    <row r="35" spans="2:8" x14ac:dyDescent="0.2">
      <c r="B35" s="15" t="s">
        <v>1</v>
      </c>
      <c r="C35" s="16"/>
      <c r="D35" s="16"/>
      <c r="E35" s="16"/>
      <c r="F35" s="16"/>
      <c r="G35" s="16"/>
      <c r="H35" s="17"/>
    </row>
    <row r="36" spans="2:8" ht="12.75" thickBot="1" x14ac:dyDescent="0.25">
      <c r="B36" s="18" t="s">
        <v>28</v>
      </c>
      <c r="C36" s="19"/>
      <c r="D36" s="19"/>
      <c r="E36" s="19"/>
      <c r="F36" s="19"/>
      <c r="G36" s="19"/>
      <c r="H36" s="20"/>
    </row>
    <row r="37" spans="2:8" ht="12.75" thickBot="1" x14ac:dyDescent="0.25">
      <c r="B37" s="21" t="s">
        <v>2</v>
      </c>
      <c r="C37" s="24" t="s">
        <v>3</v>
      </c>
      <c r="D37" s="25"/>
      <c r="E37" s="25"/>
      <c r="F37" s="25"/>
      <c r="G37" s="26"/>
      <c r="H37" s="27" t="s">
        <v>4</v>
      </c>
    </row>
    <row r="38" spans="2:8" ht="24.75" thickBot="1" x14ac:dyDescent="0.25">
      <c r="B38" s="22"/>
      <c r="C38" s="3" t="s">
        <v>5</v>
      </c>
      <c r="D38" s="4" t="s">
        <v>6</v>
      </c>
      <c r="E38" s="4" t="s">
        <v>7</v>
      </c>
      <c r="F38" s="4" t="s">
        <v>8</v>
      </c>
      <c r="G38" s="4" t="s">
        <v>9</v>
      </c>
      <c r="H38" s="28"/>
    </row>
    <row r="39" spans="2:8" ht="12.75" thickBot="1" x14ac:dyDescent="0.25">
      <c r="B39" s="23"/>
      <c r="C39" s="3" t="s">
        <v>10</v>
      </c>
      <c r="D39" s="4" t="s">
        <v>11</v>
      </c>
      <c r="E39" s="4" t="s">
        <v>12</v>
      </c>
      <c r="F39" s="4" t="s">
        <v>13</v>
      </c>
      <c r="G39" s="4" t="s">
        <v>14</v>
      </c>
      <c r="H39" s="4" t="s">
        <v>15</v>
      </c>
    </row>
    <row r="40" spans="2:8" ht="16.5" customHeight="1" x14ac:dyDescent="0.2">
      <c r="B40" s="11" t="s">
        <v>17</v>
      </c>
      <c r="C40" s="6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2:8" ht="16.5" customHeight="1" x14ac:dyDescent="0.2">
      <c r="B41" s="11" t="s">
        <v>18</v>
      </c>
      <c r="C41" s="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2:8" ht="16.5" customHeight="1" x14ac:dyDescent="0.2">
      <c r="B42" s="11" t="s">
        <v>19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2:8" ht="16.5" customHeight="1" thickBot="1" x14ac:dyDescent="0.25">
      <c r="B43" s="11" t="s">
        <v>20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2:8" ht="12.75" thickBot="1" x14ac:dyDescent="0.25">
      <c r="B44" s="8" t="s">
        <v>16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</row>
    <row r="46" spans="2:8" ht="12.75" thickBot="1" x14ac:dyDescent="0.25"/>
    <row r="47" spans="2:8" x14ac:dyDescent="0.2">
      <c r="B47" s="12" t="s">
        <v>30</v>
      </c>
      <c r="C47" s="13"/>
      <c r="D47" s="13"/>
      <c r="E47" s="13"/>
      <c r="F47" s="13"/>
      <c r="G47" s="13"/>
      <c r="H47" s="14"/>
    </row>
    <row r="48" spans="2:8" x14ac:dyDescent="0.2">
      <c r="B48" s="15" t="s">
        <v>0</v>
      </c>
      <c r="C48" s="16"/>
      <c r="D48" s="16"/>
      <c r="E48" s="16"/>
      <c r="F48" s="16"/>
      <c r="G48" s="16"/>
      <c r="H48" s="17"/>
    </row>
    <row r="49" spans="2:8" x14ac:dyDescent="0.2">
      <c r="B49" s="15" t="s">
        <v>1</v>
      </c>
      <c r="C49" s="16"/>
      <c r="D49" s="16"/>
      <c r="E49" s="16"/>
      <c r="F49" s="16"/>
      <c r="G49" s="16"/>
      <c r="H49" s="17"/>
    </row>
    <row r="50" spans="2:8" ht="12.75" thickBot="1" x14ac:dyDescent="0.25">
      <c r="B50" s="18" t="s">
        <v>28</v>
      </c>
      <c r="C50" s="19"/>
      <c r="D50" s="19"/>
      <c r="E50" s="19"/>
      <c r="F50" s="19"/>
      <c r="G50" s="19"/>
      <c r="H50" s="20"/>
    </row>
    <row r="51" spans="2:8" ht="12.75" thickBot="1" x14ac:dyDescent="0.25">
      <c r="B51" s="21" t="s">
        <v>2</v>
      </c>
      <c r="C51" s="24" t="s">
        <v>3</v>
      </c>
      <c r="D51" s="25"/>
      <c r="E51" s="25"/>
      <c r="F51" s="25"/>
      <c r="G51" s="26"/>
      <c r="H51" s="27" t="s">
        <v>4</v>
      </c>
    </row>
    <row r="52" spans="2:8" ht="24.75" thickBot="1" x14ac:dyDescent="0.25">
      <c r="B52" s="22"/>
      <c r="C52" s="3" t="s">
        <v>5</v>
      </c>
      <c r="D52" s="4" t="s">
        <v>6</v>
      </c>
      <c r="E52" s="4" t="s">
        <v>7</v>
      </c>
      <c r="F52" s="4" t="s">
        <v>8</v>
      </c>
      <c r="G52" s="4" t="s">
        <v>9</v>
      </c>
      <c r="H52" s="28"/>
    </row>
    <row r="53" spans="2:8" ht="12.75" thickBot="1" x14ac:dyDescent="0.25">
      <c r="B53" s="23"/>
      <c r="C53" s="3" t="s">
        <v>10</v>
      </c>
      <c r="D53" s="4" t="s">
        <v>11</v>
      </c>
      <c r="E53" s="4" t="s">
        <v>12</v>
      </c>
      <c r="F53" s="4" t="s">
        <v>13</v>
      </c>
      <c r="G53" s="4" t="s">
        <v>14</v>
      </c>
      <c r="H53" s="4" t="s">
        <v>15</v>
      </c>
    </row>
    <row r="54" spans="2:8" ht="28.5" customHeight="1" x14ac:dyDescent="0.2">
      <c r="B54" s="11" t="s">
        <v>21</v>
      </c>
      <c r="C54" s="6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2:8" ht="28.5" customHeight="1" x14ac:dyDescent="0.2">
      <c r="B55" s="11" t="s">
        <v>22</v>
      </c>
      <c r="C55" s="6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</row>
    <row r="56" spans="2:8" ht="33" customHeight="1" x14ac:dyDescent="0.2">
      <c r="B56" s="11" t="s">
        <v>23</v>
      </c>
      <c r="C56" s="6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</row>
    <row r="57" spans="2:8" ht="33" customHeight="1" x14ac:dyDescent="0.2">
      <c r="B57" s="11" t="s">
        <v>24</v>
      </c>
      <c r="C57" s="6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</row>
    <row r="58" spans="2:8" ht="33" customHeight="1" x14ac:dyDescent="0.2">
      <c r="B58" s="11" t="s">
        <v>25</v>
      </c>
      <c r="C58" s="6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  <row r="59" spans="2:8" ht="33" customHeight="1" x14ac:dyDescent="0.2">
      <c r="B59" s="11" t="s">
        <v>26</v>
      </c>
      <c r="C59" s="6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  <row r="60" spans="2:8" ht="33" customHeight="1" thickBot="1" x14ac:dyDescent="0.25">
      <c r="B60" s="11" t="s">
        <v>27</v>
      </c>
      <c r="C60" s="6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</row>
    <row r="61" spans="2:8" ht="12.75" thickBot="1" x14ac:dyDescent="0.25">
      <c r="B61" s="8" t="s">
        <v>16</v>
      </c>
      <c r="C61" s="9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33:H33"/>
    <mergeCell ref="B34:H34"/>
    <mergeCell ref="B35:H35"/>
    <mergeCell ref="B36:H36"/>
    <mergeCell ref="B37:B39"/>
    <mergeCell ref="C37:G37"/>
    <mergeCell ref="H37:H38"/>
    <mergeCell ref="B47:H47"/>
    <mergeCell ref="B48:H48"/>
    <mergeCell ref="B49:H49"/>
    <mergeCell ref="B50:H50"/>
    <mergeCell ref="B51:B53"/>
    <mergeCell ref="C51:G51"/>
    <mergeCell ref="H51:H52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53:H53 C39:G39 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SCERDA</cp:lastModifiedBy>
  <cp:lastPrinted>2019-04-21T01:57:47Z</cp:lastPrinted>
  <dcterms:created xsi:type="dcterms:W3CDTF">2019-02-28T18:34:25Z</dcterms:created>
  <dcterms:modified xsi:type="dcterms:W3CDTF">2019-04-25T19:46:34Z</dcterms:modified>
</cp:coreProperties>
</file>