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1. Informacion Contable\"/>
    </mc:Choice>
  </mc:AlternateContent>
  <bookViews>
    <workbookView xWindow="0" yWindow="0" windowWidth="23040" windowHeight="8490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J38" i="1"/>
  <c r="I38" i="1"/>
  <c r="J33" i="1"/>
  <c r="I33" i="1"/>
  <c r="I29" i="1"/>
  <c r="J27" i="1"/>
  <c r="J29" i="1" s="1"/>
  <c r="I27" i="1"/>
  <c r="J17" i="1"/>
  <c r="J49" i="1" l="1"/>
  <c r="I49" i="1"/>
  <c r="I17" i="1"/>
  <c r="D31" i="1"/>
  <c r="E29" i="1"/>
  <c r="D29" i="1"/>
  <c r="E16" i="1"/>
  <c r="E31" i="1" s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<sst xmlns="http://schemas.openxmlformats.org/spreadsheetml/2006/main" count="67" uniqueCount="65">
  <si>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</si>
  <si>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</si>
  <si>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</si>
  <si>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</si>
  <si>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</si>
  <si>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</si>
  <si>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</si>
  <si>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</si>
  <si>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</si>
  <si>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</si>
  <si>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</si>
  <si>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</si>
  <si>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</si>
  <si>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</si>
  <si>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</si>
  <si>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</si>
  <si>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</si>
  <si>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</si>
  <si>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</si>
  <si>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</si>
  <si>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</si>
  <si>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</si>
  <si>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</si>
  <si>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</si>
  <si>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</si>
  <si>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</si>
  <si>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</si>
  <si>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</si>
  <si>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</si>
  <si>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</si>
  <si>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</si>
  <si>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</si>
  <si>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</si>
  <si>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</si>
  <si>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</si>
  <si>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</si>
  <si>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</si>
  <si>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</si>
  <si>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</si>
  <si>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</si>
  <si>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</si>
  <si>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</si>
  <si>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</si>
  <si>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</si>
  <si>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</si>
  <si>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</si>
  <si>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</si>
  <si>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</si>
  <si>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</si>
  <si>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</si>
  <si>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</si>
  <si>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</si>
  <si>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</si>
  <si>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</si>
  <si>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</si>
  <si>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</si>
  <si>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</si>
  <si>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</si>
  <si>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</si>
  <si>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</si>
  <si>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</si>
  <si>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2019 y al 31 de diciembre de 2018</t>
  </si>
  <si>
    <t>2019</t>
  </si>
  <si>
    <t>ASEC_ESF_1erTRIM_Z0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</si>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</sst>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abSelected="1" workbookViewId="0">
      <selection activeCell="B3" sqref="B3:J3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 x14ac:dyDescent="0.3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3" t="s">
        <v>1</v>
      </c>
      <c r="C5" s="4"/>
      <c r="D5" s="5" t="s">
        <v>62</v>
      </c>
      <c r="E5" s="5" t="s">
        <v>2</v>
      </c>
      <c r="F5" s="4"/>
      <c r="G5" s="4" t="s">
        <v>3</v>
      </c>
      <c r="H5" s="4"/>
      <c r="I5" s="5" t="s">
        <v>62</v>
      </c>
      <c r="J5" s="6" t="s">
        <v>2</v>
      </c>
    </row>
    <row r="6" spans="2:10" x14ac:dyDescent="0.25">
      <c r="B6" s="54"/>
      <c r="C6" s="55"/>
      <c r="D6" s="55"/>
      <c r="E6" s="55"/>
      <c r="F6" s="7"/>
      <c r="G6" s="55"/>
      <c r="H6" s="55"/>
      <c r="I6" s="55"/>
      <c r="J6" s="67"/>
    </row>
    <row r="7" spans="2:10" x14ac:dyDescent="0.25">
      <c r="B7" s="8" t="s">
        <v>4</v>
      </c>
      <c r="C7" s="9"/>
      <c r="D7" s="10"/>
      <c r="E7" s="10"/>
      <c r="F7" s="7"/>
      <c r="G7" s="11" t="s">
        <v>5</v>
      </c>
      <c r="H7" s="11"/>
      <c r="I7" s="11"/>
      <c r="J7" s="12"/>
    </row>
    <row r="8" spans="2:10" x14ac:dyDescent="0.25">
      <c r="B8" s="13" t="s">
        <v>6</v>
      </c>
      <c r="C8" s="14"/>
      <c r="D8" s="15">
        <v>670348313.30999994</v>
      </c>
      <c r="E8" s="15">
        <v>351899414.69</v>
      </c>
      <c r="F8" s="7"/>
      <c r="G8" s="16" t="s">
        <v>7</v>
      </c>
      <c r="H8" s="14"/>
      <c r="I8" s="15">
        <v>168869219.66</v>
      </c>
      <c r="J8" s="17">
        <v>240084713.13999999</v>
      </c>
    </row>
    <row r="9" spans="2:10" ht="16.899999999999999" customHeight="1" x14ac:dyDescent="0.25">
      <c r="B9" s="13" t="s">
        <v>8</v>
      </c>
      <c r="C9" s="14"/>
      <c r="D9" s="15">
        <v>90916037.269999996</v>
      </c>
      <c r="E9" s="15">
        <v>99284778.709999993</v>
      </c>
      <c r="F9" s="7"/>
      <c r="G9" s="16" t="s">
        <v>9</v>
      </c>
      <c r="H9" s="14"/>
      <c r="I9" s="18">
        <v>0</v>
      </c>
      <c r="J9" s="19">
        <v>0</v>
      </c>
    </row>
    <row r="10" spans="2:10" ht="24" x14ac:dyDescent="0.25">
      <c r="B10" s="13" t="s">
        <v>10</v>
      </c>
      <c r="C10" s="14"/>
      <c r="D10" s="15">
        <v>0</v>
      </c>
      <c r="E10" s="15">
        <v>0</v>
      </c>
      <c r="F10" s="7"/>
      <c r="G10" s="16" t="s">
        <v>11</v>
      </c>
      <c r="H10" s="14"/>
      <c r="I10" s="18">
        <v>0</v>
      </c>
      <c r="J10" s="19">
        <v>0</v>
      </c>
    </row>
    <row r="11" spans="2:10" x14ac:dyDescent="0.25">
      <c r="B11" s="13" t="s">
        <v>12</v>
      </c>
      <c r="C11" s="14"/>
      <c r="D11" s="15">
        <v>0</v>
      </c>
      <c r="E11" s="20">
        <v>0</v>
      </c>
      <c r="F11" s="7"/>
      <c r="G11" s="16" t="s">
        <v>13</v>
      </c>
      <c r="H11" s="14"/>
      <c r="I11" s="18">
        <v>0</v>
      </c>
      <c r="J11" s="19">
        <v>0</v>
      </c>
    </row>
    <row r="12" spans="2:10" x14ac:dyDescent="0.25">
      <c r="B12" s="13" t="s">
        <v>14</v>
      </c>
      <c r="C12" s="14"/>
      <c r="D12" s="15">
        <v>936745.3</v>
      </c>
      <c r="E12" s="20">
        <v>1082558.3</v>
      </c>
      <c r="F12" s="7"/>
      <c r="G12" s="16" t="s">
        <v>15</v>
      </c>
      <c r="H12" s="14"/>
      <c r="I12" s="18">
        <v>0</v>
      </c>
      <c r="J12" s="19">
        <v>0</v>
      </c>
    </row>
    <row r="13" spans="2:10" ht="36" x14ac:dyDescent="0.25">
      <c r="B13" s="13" t="s">
        <v>16</v>
      </c>
      <c r="C13" s="14"/>
      <c r="D13" s="15">
        <v>0</v>
      </c>
      <c r="E13" s="20">
        <v>0</v>
      </c>
      <c r="F13" s="7"/>
      <c r="G13" s="16" t="s">
        <v>17</v>
      </c>
      <c r="H13" s="14"/>
      <c r="I13" s="18">
        <v>0</v>
      </c>
      <c r="J13" s="19">
        <v>0</v>
      </c>
    </row>
    <row r="14" spans="2:10" x14ac:dyDescent="0.25">
      <c r="B14" s="13" t="s">
        <v>18</v>
      </c>
      <c r="C14" s="14"/>
      <c r="D14" s="15">
        <v>0</v>
      </c>
      <c r="E14" s="15">
        <v>0</v>
      </c>
      <c r="F14" s="7"/>
      <c r="G14" s="16" t="s">
        <v>19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20</v>
      </c>
      <c r="H15" s="14"/>
      <c r="I15" s="18">
        <v>0</v>
      </c>
      <c r="J15" s="19">
        <v>0</v>
      </c>
    </row>
    <row r="16" spans="2:10" x14ac:dyDescent="0.25">
      <c r="B16" s="22" t="s">
        <v>21</v>
      </c>
      <c r="C16" s="23"/>
      <c r="D16" s="15">
        <f>SUM(D8:D15)</f>
        <v>762201095.87999988</v>
      </c>
      <c r="E16" s="15">
        <f>SUM(E8:E15)</f>
        <v>452266751.69999999</v>
      </c>
      <c r="F16" s="7"/>
      <c r="G16" s="16"/>
      <c r="H16" s="14"/>
      <c r="I16" s="18"/>
      <c r="J16" s="19"/>
    </row>
    <row r="17" spans="2:10" x14ac:dyDescent="0.25">
      <c r="B17" s="22"/>
      <c r="C17" s="23"/>
      <c r="D17" s="20"/>
      <c r="E17" s="20"/>
      <c r="F17" s="7"/>
      <c r="G17" s="24" t="s">
        <v>22</v>
      </c>
      <c r="H17" s="23"/>
      <c r="I17" s="25">
        <f>SUM(I8:I16)</f>
        <v>168869219.66</v>
      </c>
      <c r="J17" s="19">
        <f>SUM(J8:J16)</f>
        <v>240084713.13999999</v>
      </c>
    </row>
    <row r="18" spans="2:10" ht="16.899999999999999" customHeight="1" x14ac:dyDescent="0.25">
      <c r="B18" s="26" t="s">
        <v>23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25">
      <c r="B19" s="13" t="s">
        <v>24</v>
      </c>
      <c r="C19" s="14"/>
      <c r="D19" s="20">
        <v>0</v>
      </c>
      <c r="E19" s="20">
        <v>0</v>
      </c>
      <c r="F19" s="7"/>
      <c r="G19" s="14" t="s">
        <v>25</v>
      </c>
      <c r="H19" s="14"/>
      <c r="I19" s="30"/>
      <c r="J19" s="31"/>
    </row>
    <row r="20" spans="2:10" ht="24" x14ac:dyDescent="0.25">
      <c r="B20" s="13" t="s">
        <v>26</v>
      </c>
      <c r="C20" s="14"/>
      <c r="D20" s="15">
        <v>8784477.6099999994</v>
      </c>
      <c r="E20" s="15">
        <v>8918155.3599999994</v>
      </c>
      <c r="F20" s="7"/>
      <c r="G20" s="16" t="s">
        <v>27</v>
      </c>
      <c r="H20" s="14"/>
      <c r="I20" s="18">
        <v>0</v>
      </c>
      <c r="J20" s="19">
        <v>0</v>
      </c>
    </row>
    <row r="21" spans="2:10" ht="24" x14ac:dyDescent="0.25">
      <c r="B21" s="13" t="s">
        <v>28</v>
      </c>
      <c r="C21" s="14"/>
      <c r="D21" s="15">
        <v>1617571615.8099999</v>
      </c>
      <c r="E21" s="15">
        <v>1725812054.22</v>
      </c>
      <c r="F21" s="7"/>
      <c r="G21" s="16" t="s">
        <v>29</v>
      </c>
      <c r="H21" s="14"/>
      <c r="I21" s="18">
        <v>0</v>
      </c>
      <c r="J21" s="19">
        <v>0</v>
      </c>
    </row>
    <row r="22" spans="2:10" x14ac:dyDescent="0.25">
      <c r="B22" s="13" t="s">
        <v>30</v>
      </c>
      <c r="C22" s="14"/>
      <c r="D22" s="15">
        <v>532953858.85000002</v>
      </c>
      <c r="E22" s="15">
        <v>589371606.85000002</v>
      </c>
      <c r="F22" s="7"/>
      <c r="G22" s="16" t="s">
        <v>31</v>
      </c>
      <c r="H22" s="14"/>
      <c r="I22" s="18">
        <v>0</v>
      </c>
      <c r="J22" s="19">
        <v>0</v>
      </c>
    </row>
    <row r="23" spans="2:10" x14ac:dyDescent="0.25">
      <c r="B23" s="13" t="s">
        <v>32</v>
      </c>
      <c r="C23" s="14"/>
      <c r="D23" s="15">
        <v>5123359.3899999997</v>
      </c>
      <c r="E23" s="15">
        <v>4840319.3899999997</v>
      </c>
      <c r="F23" s="7"/>
      <c r="G23" s="16" t="s">
        <v>33</v>
      </c>
      <c r="H23" s="14"/>
      <c r="I23" s="25">
        <v>0</v>
      </c>
      <c r="J23" s="17">
        <v>0</v>
      </c>
    </row>
    <row r="24" spans="2:10" ht="36" x14ac:dyDescent="0.25">
      <c r="B24" s="13" t="s">
        <v>34</v>
      </c>
      <c r="C24" s="14"/>
      <c r="D24" s="15">
        <v>-345625059.04000002</v>
      </c>
      <c r="E24" s="15">
        <v>-395122796.67000002</v>
      </c>
      <c r="F24" s="7"/>
      <c r="G24" s="16" t="s">
        <v>35</v>
      </c>
      <c r="H24" s="14"/>
      <c r="I24" s="18">
        <v>0</v>
      </c>
      <c r="J24" s="19">
        <v>0</v>
      </c>
    </row>
    <row r="25" spans="2:10" x14ac:dyDescent="0.25">
      <c r="B25" s="13" t="s">
        <v>36</v>
      </c>
      <c r="C25" s="14"/>
      <c r="D25" s="20">
        <v>393332731.47000003</v>
      </c>
      <c r="E25" s="20">
        <v>363282661.24000001</v>
      </c>
      <c r="F25" s="7"/>
      <c r="G25" s="16" t="s">
        <v>37</v>
      </c>
      <c r="H25" s="14"/>
      <c r="I25" s="18">
        <v>0</v>
      </c>
      <c r="J25" s="19">
        <v>0</v>
      </c>
    </row>
    <row r="26" spans="2:10" ht="24" x14ac:dyDescent="0.25">
      <c r="B26" s="13" t="s">
        <v>38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39</v>
      </c>
      <c r="C27" s="14"/>
      <c r="D27" s="15">
        <v>0</v>
      </c>
      <c r="E27" s="20">
        <v>0</v>
      </c>
      <c r="F27" s="7"/>
      <c r="G27" s="24" t="s">
        <v>40</v>
      </c>
      <c r="H27" s="23"/>
      <c r="I27" s="25">
        <f>SUM(I20:I26)</f>
        <v>0</v>
      </c>
      <c r="J27" s="19">
        <f>SUM(J20:J26)</f>
        <v>0</v>
      </c>
    </row>
    <row r="28" spans="2:10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41</v>
      </c>
      <c r="C29" s="23"/>
      <c r="D29" s="20">
        <f>SUM(D19:D28)</f>
        <v>2212140984.0900002</v>
      </c>
      <c r="E29" s="20">
        <f>SUM(E19:E28)</f>
        <v>2297102000.3899994</v>
      </c>
      <c r="F29" s="7"/>
      <c r="G29" s="23" t="s">
        <v>42</v>
      </c>
      <c r="H29" s="23"/>
      <c r="I29" s="30">
        <f>+I17+I27</f>
        <v>168869219.66</v>
      </c>
      <c r="J29" s="35">
        <f>+J17+J27</f>
        <v>240084713.13999999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43</v>
      </c>
      <c r="C31" s="23"/>
      <c r="D31" s="30">
        <f>+D16+D29</f>
        <v>2974342079.9700003</v>
      </c>
      <c r="E31" s="30">
        <f>+E16+E29</f>
        <v>2749368752.0899992</v>
      </c>
      <c r="F31" s="7"/>
      <c r="G31" s="14" t="s">
        <v>44</v>
      </c>
      <c r="H31" s="14"/>
      <c r="I31" s="30"/>
      <c r="J31" s="31"/>
    </row>
    <row r="32" spans="2:10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56"/>
      <c r="C33" s="57"/>
      <c r="D33" s="57"/>
      <c r="E33" s="57"/>
      <c r="F33" s="7"/>
      <c r="G33" s="23" t="s">
        <v>45</v>
      </c>
      <c r="H33" s="23"/>
      <c r="I33" s="30">
        <f>SUM(I34:I36)</f>
        <v>26438710.969999999</v>
      </c>
      <c r="J33" s="31">
        <f>SUM(J34:J36)</f>
        <v>26438710.969999999</v>
      </c>
    </row>
    <row r="34" spans="2:10" x14ac:dyDescent="0.25">
      <c r="B34" s="50"/>
      <c r="C34" s="51"/>
      <c r="D34" s="51"/>
      <c r="E34" s="51"/>
      <c r="F34" s="7"/>
      <c r="G34" s="16" t="s">
        <v>46</v>
      </c>
      <c r="H34" s="14"/>
      <c r="I34" s="25">
        <v>25779853.75</v>
      </c>
      <c r="J34" s="17">
        <v>25779853.75</v>
      </c>
    </row>
    <row r="35" spans="2:10" x14ac:dyDescent="0.25">
      <c r="B35" s="50"/>
      <c r="C35" s="51"/>
      <c r="D35" s="51"/>
      <c r="E35" s="51"/>
      <c r="F35" s="7"/>
      <c r="G35" s="16" t="s">
        <v>47</v>
      </c>
      <c r="H35" s="14"/>
      <c r="I35" s="25">
        <v>658857.22</v>
      </c>
      <c r="J35" s="17">
        <v>658857.22</v>
      </c>
    </row>
    <row r="36" spans="2:10" ht="24" x14ac:dyDescent="0.25">
      <c r="B36" s="52"/>
      <c r="C36" s="53"/>
      <c r="D36" s="53"/>
      <c r="E36" s="53"/>
      <c r="F36" s="7"/>
      <c r="G36" s="16" t="s">
        <v>48</v>
      </c>
      <c r="H36" s="14"/>
      <c r="I36" s="18">
        <v>0</v>
      </c>
      <c r="J36" s="19">
        <v>0</v>
      </c>
    </row>
    <row r="37" spans="2:10" ht="16.899999999999999" customHeight="1" x14ac:dyDescent="0.25">
      <c r="B37" s="54"/>
      <c r="C37" s="55"/>
      <c r="D37" s="55"/>
      <c r="E37" s="55"/>
      <c r="F37" s="38"/>
      <c r="G37" s="14"/>
      <c r="H37" s="14"/>
      <c r="I37" s="39"/>
      <c r="J37" s="40"/>
    </row>
    <row r="38" spans="2:10" ht="24" x14ac:dyDescent="0.25">
      <c r="B38" s="52"/>
      <c r="C38" s="53"/>
      <c r="D38" s="53"/>
      <c r="E38" s="53"/>
      <c r="F38" s="7"/>
      <c r="G38" s="23" t="s">
        <v>49</v>
      </c>
      <c r="H38" s="23"/>
      <c r="I38" s="39">
        <f>SUM(I39:I43)</f>
        <v>2779034149.3400002</v>
      </c>
      <c r="J38" s="40">
        <f>SUM(J39:J43)</f>
        <v>2482845327.98</v>
      </c>
    </row>
    <row r="39" spans="2:10" ht="24" x14ac:dyDescent="0.25">
      <c r="B39" s="52"/>
      <c r="C39" s="53"/>
      <c r="D39" s="53"/>
      <c r="E39" s="53"/>
      <c r="F39" s="7"/>
      <c r="G39" s="16" t="s">
        <v>50</v>
      </c>
      <c r="H39" s="14"/>
      <c r="I39" s="25">
        <v>440886704.45999998</v>
      </c>
      <c r="J39" s="17">
        <v>482568667.62</v>
      </c>
    </row>
    <row r="40" spans="2:10" x14ac:dyDescent="0.25">
      <c r="B40" s="52"/>
      <c r="C40" s="53"/>
      <c r="D40" s="53"/>
      <c r="E40" s="53"/>
      <c r="F40" s="7"/>
      <c r="G40" s="16" t="s">
        <v>51</v>
      </c>
      <c r="H40" s="14"/>
      <c r="I40" s="25">
        <v>3010660643.1700001</v>
      </c>
      <c r="J40" s="17">
        <v>2527965091.0300002</v>
      </c>
    </row>
    <row r="41" spans="2:10" ht="17.45" customHeight="1" x14ac:dyDescent="0.25">
      <c r="B41" s="52"/>
      <c r="C41" s="53"/>
      <c r="D41" s="53"/>
      <c r="E41" s="53"/>
      <c r="F41" s="7"/>
      <c r="G41" s="16" t="s">
        <v>52</v>
      </c>
      <c r="H41" s="14"/>
      <c r="I41" s="18">
        <v>0</v>
      </c>
      <c r="J41" s="19">
        <v>0</v>
      </c>
    </row>
    <row r="42" spans="2:10" x14ac:dyDescent="0.25">
      <c r="B42" s="52"/>
      <c r="C42" s="53"/>
      <c r="D42" s="53"/>
      <c r="E42" s="53"/>
      <c r="F42" s="7"/>
      <c r="G42" s="16" t="s">
        <v>53</v>
      </c>
      <c r="H42" s="14"/>
      <c r="I42" s="18">
        <v>0</v>
      </c>
      <c r="J42" s="19">
        <v>0</v>
      </c>
    </row>
    <row r="43" spans="2:10" ht="24" x14ac:dyDescent="0.25">
      <c r="B43" s="50"/>
      <c r="C43" s="51"/>
      <c r="D43" s="51"/>
      <c r="E43" s="51"/>
      <c r="F43" s="7"/>
      <c r="G43" s="16" t="s">
        <v>54</v>
      </c>
      <c r="H43" s="14"/>
      <c r="I43" s="25">
        <v>-672513198.28999996</v>
      </c>
      <c r="J43" s="17">
        <v>-527688430.67000002</v>
      </c>
    </row>
    <row r="44" spans="2:10" x14ac:dyDescent="0.25">
      <c r="B44" s="54"/>
      <c r="C44" s="55"/>
      <c r="D44" s="55"/>
      <c r="E44" s="55"/>
      <c r="F44" s="21"/>
      <c r="G44" s="14"/>
      <c r="H44" s="14"/>
      <c r="I44" s="39"/>
      <c r="J44" s="40"/>
    </row>
    <row r="45" spans="2:10" ht="36" x14ac:dyDescent="0.25">
      <c r="B45" s="50"/>
      <c r="C45" s="51"/>
      <c r="D45" s="51"/>
      <c r="E45" s="51"/>
      <c r="F45" s="7"/>
      <c r="G45" s="23" t="s">
        <v>55</v>
      </c>
      <c r="H45" s="23"/>
      <c r="I45" s="39">
        <f>SUM(I46:I47)</f>
        <v>0</v>
      </c>
      <c r="J45" s="40">
        <f>SUM(J46:J47)</f>
        <v>0</v>
      </c>
    </row>
    <row r="46" spans="2:10" x14ac:dyDescent="0.25">
      <c r="B46" s="50"/>
      <c r="C46" s="51"/>
      <c r="D46" s="51"/>
      <c r="E46" s="51"/>
      <c r="F46" s="7"/>
      <c r="G46" s="16" t="s">
        <v>56</v>
      </c>
      <c r="H46" s="14"/>
      <c r="I46" s="18">
        <v>0</v>
      </c>
      <c r="J46" s="19">
        <v>0</v>
      </c>
    </row>
    <row r="47" spans="2:10" ht="24" x14ac:dyDescent="0.25">
      <c r="B47" s="52"/>
      <c r="C47" s="53"/>
      <c r="D47" s="53"/>
      <c r="E47" s="53"/>
      <c r="F47" s="7"/>
      <c r="G47" s="16" t="s">
        <v>57</v>
      </c>
      <c r="H47" s="14"/>
      <c r="I47" s="18">
        <v>0</v>
      </c>
      <c r="J47" s="19">
        <v>0</v>
      </c>
    </row>
    <row r="48" spans="2:10" x14ac:dyDescent="0.25">
      <c r="B48" s="54"/>
      <c r="C48" s="55"/>
      <c r="D48" s="55"/>
      <c r="E48" s="55"/>
      <c r="F48" s="21"/>
      <c r="G48" s="14"/>
      <c r="H48" s="14"/>
      <c r="I48" s="39"/>
      <c r="J48" s="40"/>
    </row>
    <row r="49" spans="1:10" x14ac:dyDescent="0.25">
      <c r="B49" s="52"/>
      <c r="C49" s="53"/>
      <c r="D49" s="53"/>
      <c r="E49" s="53"/>
      <c r="F49" s="7"/>
      <c r="G49" s="23" t="s">
        <v>58</v>
      </c>
      <c r="H49" s="23"/>
      <c r="I49" s="39">
        <f>+I33+I38+I45</f>
        <v>2805472860.3099999</v>
      </c>
      <c r="J49" s="40">
        <f>+J33+J38+J45</f>
        <v>2509284038.9499998</v>
      </c>
    </row>
    <row r="50" spans="1:10" x14ac:dyDescent="0.25">
      <c r="B50" s="54"/>
      <c r="C50" s="55"/>
      <c r="D50" s="55"/>
      <c r="E50" s="55"/>
      <c r="F50" s="21"/>
      <c r="G50" s="14"/>
      <c r="H50" s="14"/>
      <c r="I50" s="39"/>
      <c r="J50" s="40"/>
    </row>
    <row r="51" spans="1:10" ht="24" x14ac:dyDescent="0.25">
      <c r="B51" s="54"/>
      <c r="C51" s="55"/>
      <c r="D51" s="55"/>
      <c r="E51" s="55"/>
      <c r="F51" s="7"/>
      <c r="G51" s="23" t="s">
        <v>59</v>
      </c>
      <c r="H51" s="23"/>
      <c r="I51" s="30">
        <v>2974342079.96</v>
      </c>
      <c r="J51" s="31">
        <v>2749368752.0799999</v>
      </c>
    </row>
    <row r="52" spans="1:10" ht="15.75" thickBot="1" x14ac:dyDescent="0.3">
      <c r="A52" s="41" t="s">
        <v>63</v>
      </c>
      <c r="B52" s="45"/>
      <c r="C52" s="46"/>
      <c r="D52" s="46"/>
      <c r="E52" s="46"/>
      <c r="F52" s="42"/>
      <c r="G52" s="47"/>
      <c r="H52" s="47"/>
      <c r="I52" s="47"/>
      <c r="J52" s="48"/>
    </row>
    <row r="54" spans="1:10" ht="40.15" customHeight="1" x14ac:dyDescent="0.25">
      <c r="B54" s="49" t="s">
        <v>60</v>
      </c>
      <c r="C54" s="49"/>
      <c r="D54" s="49"/>
      <c r="E54" s="49"/>
      <c r="F54" s="49"/>
      <c r="G54" s="49"/>
      <c r="H54" s="49"/>
      <c r="I54" s="49"/>
      <c r="J54" s="49"/>
    </row>
    <row r="55" spans="1:10" ht="16.899999999999999" customHeight="1" x14ac:dyDescent="0.25">
      <c r="B55" s="43"/>
      <c r="C55" s="44"/>
      <c r="D55" s="43"/>
      <c r="E55" s="43"/>
      <c r="F55" s="43"/>
      <c r="G55" s="43"/>
      <c r="H55" s="44"/>
      <c r="I55" s="43"/>
      <c r="J55" s="43"/>
    </row>
  </sheetData>
  <mergeCells count="27">
    <mergeCell ref="B33:E33"/>
    <mergeCell ref="B2:J2"/>
    <mergeCell ref="B3:J3"/>
    <mergeCell ref="B4:J4"/>
    <mergeCell ref="B6:E6"/>
    <mergeCell ref="G6:J6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</mergeCells>
  <pageMargins left="0.7" right="0.7" top="0.75" bottom="0.75" header="0.3" footer="0.3"/>
  <pageSetup orientation="portrait" verticalDpi="0" r:id="rId1"/>
  <ignoredErrors>
    <ignoredError sqref="D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cp:lastPrinted>2019-04-12T14:45:44Z</cp:lastPrinted>
  <dcterms:created xsi:type="dcterms:W3CDTF">2019-01-09T21:31:59Z</dcterms:created>
  <dcterms:modified xsi:type="dcterms:W3CDTF">2019-04-12T15:05:04Z</dcterms:modified>
</cp:coreProperties>
</file>