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Ramos Arizpe\2018\TRANSPARENCIA CONAC 2018\transp para credito\nuevo\"/>
    </mc:Choice>
  </mc:AlternateContent>
  <bookViews>
    <workbookView xWindow="0" yWindow="0" windowWidth="28800" windowHeight="12330" tabRatio="829" activeTab="1"/>
  </bookViews>
  <sheets>
    <sheet name="Portada" sheetId="1" r:id="rId1"/>
    <sheet name="ReporteTrimestral" sheetId="2" r:id="rId2"/>
  </sheets>
  <definedNames>
    <definedName name="_xlnm._FilterDatabase" localSheetId="1" hidden="1">ReporteTrimestral!$C$10:$AE$119</definedName>
    <definedName name="_xlnm.Print_Area" localSheetId="0">Portada!$B$2:$N$14</definedName>
    <definedName name="_xlnm.Print_Area" localSheetId="1">ReporteTrimestral!$B$2:$AE$121</definedName>
    <definedName name="_xlnm.Print_Titles" localSheetId="1">ReporteTrimestral!$1:$11</definedName>
  </definedNames>
  <calcPr calcId="162913"/>
</workbook>
</file>

<file path=xl/calcChain.xml><?xml version="1.0" encoding="utf-8"?>
<calcChain xmlns="http://schemas.openxmlformats.org/spreadsheetml/2006/main">
  <c r="Y119" i="2" l="1"/>
  <c r="Y118" i="2"/>
  <c r="Y117" i="2"/>
  <c r="Y116" i="2"/>
  <c r="Y115" i="2"/>
  <c r="Y114" i="2"/>
  <c r="Y113" i="2"/>
  <c r="Y112" i="2"/>
  <c r="Y111" i="2"/>
  <c r="Y110" i="2"/>
  <c r="Y109" i="2"/>
  <c r="Y108" i="2"/>
  <c r="Y107" i="2"/>
  <c r="Y106" i="2"/>
  <c r="Y105" i="2"/>
  <c r="Y104" i="2"/>
  <c r="Y103" i="2"/>
  <c r="Y102" i="2"/>
  <c r="Y101" i="2"/>
  <c r="Y100" i="2"/>
  <c r="Y99" i="2"/>
  <c r="Y98" i="2"/>
  <c r="Y97" i="2"/>
  <c r="Y96" i="2"/>
  <c r="Y95" i="2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<sst xmlns="http://schemas.openxmlformats.org/spreadsheetml/2006/main" count="1894" uniqueCount="453">
  <si>
    <t>Informes sobre la Situación Económica, las Finanzas Públicas y la Deuda Pública</t>
  </si>
  <si>
    <t> 2017</t>
  </si>
  <si>
    <t>Proyectos Reportados</t>
  </si>
  <si>
    <t>Municipios Reportados</t>
  </si>
  <si>
    <t>Total de Municipios</t>
  </si>
  <si>
    <t>Coahuila de Zaragoza</t>
  </si>
  <si>
    <t xml:space="preserve"> Informes sobre la Situación Económica, las Finanzas Públicas y la Deuda Pública</t>
  </si>
  <si>
    <t>Total: 109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</si>
  <si>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</si>
  <si>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</si>
  <si>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</si>
  <si>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</si>
  <si>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</si>
  <si>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</si>
  <si>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</si>
  <si>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</si>
  <si>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</si>
  <si>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</si>
  <si>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</si>
  <si>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</si>
  <si>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</si>
  <si>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</si>
  <si>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</si>
  <si>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</si>
  <si>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</si>
  <si>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</si>
  <si>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</si>
  <si>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</si>
  <si>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</si>
  <si>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</si>
  <si>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</si>
  <si>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</si>
  <si>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</si>
  <si>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</si>
  <si>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</si>
  <si>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</si>
  <si>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</si>
  <si>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</si>
  <si>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</si>
  <si>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</si>
  <si>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COA12150300557814</t>
  </si>
  <si>
    <t>"Cecytec" N/ C: Constr. De 7 Aulas .Did. Lab. Múltiple, Lab. De Cómputo, Serv. Sanit., Bodega , Escalera, Y  Obra Exterior.</t>
  </si>
  <si>
    <t>142700026</t>
  </si>
  <si>
    <t>Ramos Arizpe</t>
  </si>
  <si>
    <t>Urbano</t>
  </si>
  <si>
    <t>Convenios</t>
  </si>
  <si>
    <t>U026 Fondo concursable de la inversión en infraestructura para Educación Media Superior</t>
  </si>
  <si>
    <t/>
  </si>
  <si>
    <t>11-Educación Pública</t>
  </si>
  <si>
    <t>INSTITUTO COAHUILENSE DE LA INFRAESTRUCTURA FÍSICA EDUCATIVA</t>
  </si>
  <si>
    <t>Educación</t>
  </si>
  <si>
    <t>Terminado</t>
  </si>
  <si>
    <t>2017</t>
  </si>
  <si>
    <t>Metros Cuadrados</t>
  </si>
  <si>
    <t xml:space="preserve">Financiera:  / Física:  / Registro:  </t>
  </si>
  <si>
    <t>COA13150300557901</t>
  </si>
  <si>
    <t>Escuela De Bachilleres Ateneo Fuente, Extensión Ramos Arizpe .- Remodelación General Del Plantel.</t>
  </si>
  <si>
    <t>1427UACRA</t>
  </si>
  <si>
    <t>Subsidios</t>
  </si>
  <si>
    <t>U079 Expansión de la Educación Media Superior y Superior</t>
  </si>
  <si>
    <t>COA14140100298004</t>
  </si>
  <si>
    <t>Universidad Politecnica De Ramos Arizpe.- Constr. Y Equipamiento De Unidad De Docencia.</t>
  </si>
  <si>
    <t>142700037</t>
  </si>
  <si>
    <t>Aportaciones Federales</t>
  </si>
  <si>
    <t>I008 FAM Infraestructura Educativa Media Superior y Superior</t>
  </si>
  <si>
    <t>33-Aportaciones Federales para Entidades Federativas y Municipios</t>
  </si>
  <si>
    <t>INSTITUTO COAHUILENSE DE LA INFRAESTRUCTURA FISICA EDUCATIVA</t>
  </si>
  <si>
    <t>COA14140300400487</t>
  </si>
  <si>
    <t>Cecytec Nueva Creación.- Construcción De 7 Aulas Didácticas, Lab. Múltiple, Lab. De Cómputo, Serv. Sanitarios, Bodega, Escalera Y Obra Exterior.</t>
  </si>
  <si>
    <t>I012 FAFEF</t>
  </si>
  <si>
    <t>COA14150300559183</t>
  </si>
  <si>
    <t>Universidad Politécnica De Ramos Arizpe.- Mobiliario Y Equipo De Biblioteca.</t>
  </si>
  <si>
    <t>152700040</t>
  </si>
  <si>
    <t>K009 Proyectos de infraestructura social del sector educativo</t>
  </si>
  <si>
    <t>Equipamiento</t>
  </si>
  <si>
    <t>COA14150300559186</t>
  </si>
  <si>
    <t>Universidad Politécnica De Ramos Arizpe.- Mobiliario De La Unidad De Docencia.</t>
  </si>
  <si>
    <t>152700055</t>
  </si>
  <si>
    <t>COA14150400597674</t>
  </si>
  <si>
    <t>Icatec, Unidad Ramos Arizpe.- Equipamiento.</t>
  </si>
  <si>
    <t>152700039</t>
  </si>
  <si>
    <t>COA14160400820796</t>
  </si>
  <si>
    <t>Universidad Tecnológica De Coahuila</t>
  </si>
  <si>
    <t>162705004</t>
  </si>
  <si>
    <t>COA14160400820856</t>
  </si>
  <si>
    <t>Universidad Politécnica De Ramos Arizpe.- Equipamiento.</t>
  </si>
  <si>
    <t>162705005</t>
  </si>
  <si>
    <t>COA15150100460480</t>
  </si>
  <si>
    <t>2 Etapa De Porte De Armas Del Centro De Evaluacion Y Control  De Confianza C-3</t>
  </si>
  <si>
    <t>152700016</t>
  </si>
  <si>
    <t>Cobertura municipal</t>
  </si>
  <si>
    <t>I011 FASP</t>
  </si>
  <si>
    <t>SECRETARIA DE INFRAESTRUCTURA</t>
  </si>
  <si>
    <t>Seguridad</t>
  </si>
  <si>
    <t>2015</t>
  </si>
  <si>
    <t>Otros</t>
  </si>
  <si>
    <t>Financiera:  / Física:  / Registro: ok - SISTEMA: Pasa al siguiente nivel.</t>
  </si>
  <si>
    <t>COA15150100496602</t>
  </si>
  <si>
    <t>Construccion Del Sistema Pluvial Guanajuato De La 1a Etapa E Inicio De La Segunda Etapa En Su Tramo De Carretera Monterrey Saltillo Al Oriente</t>
  </si>
  <si>
    <t>152700033</t>
  </si>
  <si>
    <t>S074 Agua Potable, Drenaje y Tratamiento</t>
  </si>
  <si>
    <t>16-Medio Ambiente y Recursos Naturales</t>
  </si>
  <si>
    <t>Agua y saneamiento</t>
  </si>
  <si>
    <t>Metros lineales</t>
  </si>
  <si>
    <t>COA15150100496604</t>
  </si>
  <si>
    <t>U057 Fondo Metropolitano</t>
  </si>
  <si>
    <t>23-Provisiones Salariales y Económicas</t>
  </si>
  <si>
    <t>COA15150200501176</t>
  </si>
  <si>
    <t>Construccion  De Las Obras De Agua Potable Para El Abastecimineto Del Ejido Las Norias</t>
  </si>
  <si>
    <t>152700025</t>
  </si>
  <si>
    <t>Las Norias</t>
  </si>
  <si>
    <t>Rural</t>
  </si>
  <si>
    <t>S075 Programa para la Construcción y Rehabilitación de Sistemas de Agua Potable y Saneamiento en Zonas Rurales</t>
  </si>
  <si>
    <t>En Ejecución</t>
  </si>
  <si>
    <t>COA15150200544538</t>
  </si>
  <si>
    <t>Proyecto Para La Construcción Del Paso A Desnivel En La Carretera Saltillo-Monterrey Y Calz. Manantiales (Vuelta Izquierda) En El Mpio De Ramos Arizpe, Coahuila</t>
  </si>
  <si>
    <t>152700065</t>
  </si>
  <si>
    <t>Urbanización</t>
  </si>
  <si>
    <t>2016</t>
  </si>
  <si>
    <t>Estudio de preinversión</t>
  </si>
  <si>
    <t>COA15150200545053</t>
  </si>
  <si>
    <t>Construcción De Paso Superior Vehicular En La Colonia Analco En El Municipio De  Ramos , Coahuila</t>
  </si>
  <si>
    <t>152700100</t>
  </si>
  <si>
    <t>Transportes y vialidades</t>
  </si>
  <si>
    <t>COA15150300559201</t>
  </si>
  <si>
    <t xml:space="preserve">Adecuacion De Espacio Para Proyecto Espacio Comun En Las Antiguas Instalaciones Del Cinvestav. </t>
  </si>
  <si>
    <t>152700074</t>
  </si>
  <si>
    <t>COA15150300582017</t>
  </si>
  <si>
    <t>Construcción Y Equipamiento De Las Unidades De Investigación Y De Atención Para La Nsjp Foranea En El Municipio De Ramos Arizpe, Coahuila.</t>
  </si>
  <si>
    <t>152700102</t>
  </si>
  <si>
    <t>U004 Otorgamiento de subsidios para la implementación de la reforma al sistema de justicia penal</t>
  </si>
  <si>
    <t>4-Gobernación</t>
  </si>
  <si>
    <t>COA15150300582018</t>
  </si>
  <si>
    <t>COA15150300582480</t>
  </si>
  <si>
    <t>Área De Concentración De Evaluados Primera Etapa (C-3), Ramos Arizpe, Coahuila.</t>
  </si>
  <si>
    <t>152700045</t>
  </si>
  <si>
    <t>COA15150400597673</t>
  </si>
  <si>
    <t>COA15160100629122</t>
  </si>
  <si>
    <t>Construccion Y Equipamiento De La Unidad De Investigacion Y De Atencion Integral Para El Nsjp, Foranea En El Municipio De Ramos Arizpe, Coahuila.</t>
  </si>
  <si>
    <t>152700103</t>
  </si>
  <si>
    <t>COA15160300731066</t>
  </si>
  <si>
    <t>Construccion Y Equipamiento De La Unidad De Investigacion Y De Atencion Integral Para El Nsjp Foranea</t>
  </si>
  <si>
    <t>SECRETARIA DE INFRAESTRUCTURA Y TRANSPORTE</t>
  </si>
  <si>
    <t>COA15160300737725</t>
  </si>
  <si>
    <t>Telebachillerato Comunitario, Reata .- Adec.Inst. Eléctrica Para Recibir Equipo, Reubicación Acceso, Sustit.Cancelería Y Herrería,Sum.Y C.Piso Cerámico; Imperm.Y Pintura En Aula De Teleb,Y Red Electr.</t>
  </si>
  <si>
    <t>162700128</t>
  </si>
  <si>
    <t>Reata (General Coss)</t>
  </si>
  <si>
    <t>COA15160400826140</t>
  </si>
  <si>
    <t xml:space="preserve">Escuela Primaria Luis Donaldo Colosio.-Sustitución De 3 Aulas Didácticas Prefabricadas A Estructura Regional.                    </t>
  </si>
  <si>
    <t>162700081</t>
  </si>
  <si>
    <t>I007 FAM Infraestructura Educativa Básica</t>
  </si>
  <si>
    <t>COA15170100838105</t>
  </si>
  <si>
    <t>Construccion Paso Superior Vehicular En La Colonia Analco (Afectaciones); Pago Por Liberacion De Derecho De Vía.</t>
  </si>
  <si>
    <t>172500012</t>
  </si>
  <si>
    <t>COORDINACIÓN GENERAL DE PATRIMONIO</t>
  </si>
  <si>
    <t>Lote</t>
  </si>
  <si>
    <t>COA15170100838779</t>
  </si>
  <si>
    <t>Cetis N°60.- Construcción De 6 Aulas  Didácticas, Escalera Y Obra Exterior.</t>
  </si>
  <si>
    <t>172700013</t>
  </si>
  <si>
    <t>COA15170100839146</t>
  </si>
  <si>
    <t>Escuela Secundaria General No. 3 Carlos Alberto Madrazo Becerra.- Construcción De 1 Aula Didáctica, Taller De Cómputo, Y Obra Exterior.</t>
  </si>
  <si>
    <t>162704994</t>
  </si>
  <si>
    <t>COA15170100839190</t>
  </si>
  <si>
    <t>Escuela Secundaria General No. 2 Francisco Coss Ramos.- Complemento De Equipo.</t>
  </si>
  <si>
    <t>172706010</t>
  </si>
  <si>
    <t>Mobiliario y equipo</t>
  </si>
  <si>
    <t>COA16160200668913</t>
  </si>
  <si>
    <t>Escuela Primaria Lorenzo Martínez Medina.- Construcción Y Equipamiento De 1 Aula Psicopedagógica, Rampas Y Obra Exterior.</t>
  </si>
  <si>
    <t>162700114</t>
  </si>
  <si>
    <t>COA16160200668919</t>
  </si>
  <si>
    <t>Universidad Politécnica De Ramos Arizpe.- Trabajos De Terminación De Jardinería En Obra Exterior.</t>
  </si>
  <si>
    <t>162700110</t>
  </si>
  <si>
    <t>COA16160200676608</t>
  </si>
  <si>
    <t>Construccion De Subcomandancia</t>
  </si>
  <si>
    <t>162700123</t>
  </si>
  <si>
    <t>U002 Otorgamiento de subsidios en materia de Seguridad Pública a Entidades Federativas, Municipios y el Distrito Federal</t>
  </si>
  <si>
    <t>MUNICIPIO DE RAMOS ARIZPE</t>
  </si>
  <si>
    <t>Financiera: INFORME DEFINITIVO 2017 (FORTASEG 2016) / Física: INFORME DEFINITIVO 2017 (FORTASEG 2016) / Registro: INFORME DEFINITIVO 2017 (FORTASEG 2016) - SISTEMA: Pasa al siguiente nivel.</t>
  </si>
  <si>
    <t>COA16160200676682</t>
  </si>
  <si>
    <t>Mejoramiento De La Comandancia De Policia De Ramos Arizpe</t>
  </si>
  <si>
    <t>162700124</t>
  </si>
  <si>
    <t>COA16160200684945</t>
  </si>
  <si>
    <t>Terminacion De La Primera Etapa Del Sistema De Alcantarillado Mabe</t>
  </si>
  <si>
    <t>162700146</t>
  </si>
  <si>
    <t>COA16160200684947</t>
  </si>
  <si>
    <t>COA16160200685028</t>
  </si>
  <si>
    <t>Conclusion Del Sistema Pluvial Guanajuato</t>
  </si>
  <si>
    <t>162700145</t>
  </si>
  <si>
    <t>COA16160200685029</t>
  </si>
  <si>
    <t>Conclusion De Sistema Pluvial Guanajuato</t>
  </si>
  <si>
    <t>COA16160200685489</t>
  </si>
  <si>
    <t>Equipamiento De Pozo De Agua Potable En Colonia Haciendas Ii - 98248</t>
  </si>
  <si>
    <t>98248</t>
  </si>
  <si>
    <t>I004 FAIS Municipal y de las Demarcaciones Territoriales del Distrito Federal</t>
  </si>
  <si>
    <t>Obra</t>
  </si>
  <si>
    <t>Financiera: INFORME DEFINITIVO 2017 (FAIS 2016) / Física: INFORME DEFINITIVO 2017 (FAIS 2016) / Registro: INFORME DEFINITIVO 2017 (FAIS 2016) - SISTEMA: Pasa al siguiente nivel.</t>
  </si>
  <si>
    <t>COA16160200712784</t>
  </si>
  <si>
    <t>Drenaje Pluvial Plan De Guadalupe Etapa Uno - 174520</t>
  </si>
  <si>
    <t>174520</t>
  </si>
  <si>
    <t>COA16160200718079</t>
  </si>
  <si>
    <t>Drenaje Pluvial Plan De Guadalupe Etapa 2 - 98694</t>
  </si>
  <si>
    <t>98694</t>
  </si>
  <si>
    <t>COA16160300731080</t>
  </si>
  <si>
    <t>Construccion De Unidad Deportiva (Willy Rodriguez)</t>
  </si>
  <si>
    <t>162700112</t>
  </si>
  <si>
    <t>U088 Fondo de Infraestructura Deportiva</t>
  </si>
  <si>
    <t>Deporte</t>
  </si>
  <si>
    <t>COA16160300732593</t>
  </si>
  <si>
    <t>Construccion De Alberca Semiolimpica En El Gimnasio Municipal De Ramos Arizpe.</t>
  </si>
  <si>
    <t>162700130</t>
  </si>
  <si>
    <t>S175 Rescate de espacios públicos</t>
  </si>
  <si>
    <t>15-Desarrollo Agrario, Territorial y Urbano</t>
  </si>
  <si>
    <t>Financiera: INFORME DEFINITIVO 2017 (REP 2016) / Física: INFORME DEFINITIVO 2017 (REP 2016) / Registro: INFORME DEFINITIVO 2017 (REP 2016) - SISTEMA: Pasa al siguiente nivel.</t>
  </si>
  <si>
    <t>COA16160300732639</t>
  </si>
  <si>
    <t>Rehabilitación De La Alameda Central</t>
  </si>
  <si>
    <t>162700135</t>
  </si>
  <si>
    <t>U022 Programas Regionales</t>
  </si>
  <si>
    <t>Financiera: INFORME DEFINITIVO 2017 (PROGRAMAS REGIONALES 2016) / Física: INFORME DEFINITIVO 2017 (PROGRAMAS REGIONALES 2016) / Registro: INFORME DEFINITIVO 2017 (PROGRAMAS REGIONALES 2016) - SISTEMA: Pasa al siguiente nivel.</t>
  </si>
  <si>
    <t>COA16160300732657</t>
  </si>
  <si>
    <t>Construcción De Parque De Baseball En Ejido Fraustro</t>
  </si>
  <si>
    <t>162700136</t>
  </si>
  <si>
    <t>COA16160300732722</t>
  </si>
  <si>
    <t>Recarpeteo En Diferentes Colonias De La Zona Urbana De La Ciudad De Ramos Arizpe</t>
  </si>
  <si>
    <t>162700134</t>
  </si>
  <si>
    <t>U092 Fortalecimiento Financiero</t>
  </si>
  <si>
    <t>Financiera: INFORME DEFINITIVO 2017 (FORTALECIMIENTO FINANCIERO 2016) / Física: INFORME DEFINITIVO 2017 (FORTALECIMIENTO FINANCIERO 2016) / Registro: INFORME DEFINITIVO 2017 (FORTALECIMIENTO FINANCIERO 2016) - SISTEMA: Pasa al siguiente nivel.</t>
  </si>
  <si>
    <t>COA16160300736903</t>
  </si>
  <si>
    <t xml:space="preserve">Luis Donaldo Colosio.-Sust.Imper. Y Pint.Edif."A,B,C", Sustit.Lum.Y Rep.Inst.Eléctr.Edif."Ayc", Sustit.Puertas, Rep.Canc. Y Prot.Metálicas, Coloc. De Piso Cerám. En Edif. "A", Sustit.De Canc. Y Prot. </t>
  </si>
  <si>
    <t>E10016-41B</t>
  </si>
  <si>
    <t>Fideicomisos</t>
  </si>
  <si>
    <t>Escuelas al Cien</t>
  </si>
  <si>
    <t>COA16160300746326</t>
  </si>
  <si>
    <t>"Espacio Común".- Trabajos Complementarios En Edificios Y Obra Exterior En La Adecuación De Espacios Para Proyecto "Espacio Común" En Antiguas Instalaciones Del "Cinvestav".</t>
  </si>
  <si>
    <t>162700172</t>
  </si>
  <si>
    <t>COA16160300749875</t>
  </si>
  <si>
    <t>Construccion De Ciento Veinticinco Pisos Firmes En Varias Colonias De Ramos Arizpe - 312224</t>
  </si>
  <si>
    <t>312224</t>
  </si>
  <si>
    <t>MUNICIPIO DE RAMOS ARIZPE COAHUILA</t>
  </si>
  <si>
    <t>Vivienda</t>
  </si>
  <si>
    <t>COA16160300749876</t>
  </si>
  <si>
    <t>Suministro E Instalacion De Luminaria En Colonia La Esmeralda - 302385</t>
  </si>
  <si>
    <t>302385</t>
  </si>
  <si>
    <t>COA16160300749877</t>
  </si>
  <si>
    <t>Conexión Valle Poniente - 200708</t>
  </si>
  <si>
    <t>200708</t>
  </si>
  <si>
    <t>COA16160400746220</t>
  </si>
  <si>
    <t>Jardín De Niños Roberto Gomez Bolaños.- Construcción Y Equipamiento De 1 Aula Didactica, Rampas Y Obra Exterior.</t>
  </si>
  <si>
    <t>162700147</t>
  </si>
  <si>
    <t>COA16160400746221</t>
  </si>
  <si>
    <t>Escuela Primaria Fidencio Flores Gómez.- Impermeabilización.</t>
  </si>
  <si>
    <t>162700152</t>
  </si>
  <si>
    <t>COA16160400746222</t>
  </si>
  <si>
    <t>Universidad Tecnológica De Coahuila.- Mtto General: Modif Lineas Drenaje En Rectoría Y Vinculación, Imper Edificio "G",Sust Domos Edificio "D" Y Climatización Edificios De Vinculación Y Mecatrónica.</t>
  </si>
  <si>
    <t>162700157</t>
  </si>
  <si>
    <t>COA16160400814783</t>
  </si>
  <si>
    <t>Vehículo Recolector De Basura</t>
  </si>
  <si>
    <t>162700138</t>
  </si>
  <si>
    <t>S048 Programa Hábitat</t>
  </si>
  <si>
    <t>20-Desarrollo Social</t>
  </si>
  <si>
    <t>MUNICIPIO DE RAMOS ARIZPE.</t>
  </si>
  <si>
    <t>Vehículos</t>
  </si>
  <si>
    <t>Financiera: INFORME DEFINITIVO 2017 (HABITAT 2016) / Física: INFORME DEFINITIVO 2017 (HABITAT 2016) / Registro: INFORME DEFINITIVO 2017 (HABITAT 2016) - SISTEMA: Pasa al siguiente nivel.</t>
  </si>
  <si>
    <t>COA16160400814798</t>
  </si>
  <si>
    <t>Suministro E Instalación De Señalizacion Vertical.</t>
  </si>
  <si>
    <t>162700139</t>
  </si>
  <si>
    <t>Piezas</t>
  </si>
  <si>
    <t>COA16160400814832</t>
  </si>
  <si>
    <t>Paraderos De Transporte Publico</t>
  </si>
  <si>
    <t>162700168</t>
  </si>
  <si>
    <t>COA16160400814926</t>
  </si>
  <si>
    <t>Suministro E Instalacion De Señalizacion Vertical Colonia Analco</t>
  </si>
  <si>
    <t>162700140</t>
  </si>
  <si>
    <t>COA16160400814942</t>
  </si>
  <si>
    <t>Construcción De Calle Integral En La Colonia Valle Poniente</t>
  </si>
  <si>
    <t>162700169</t>
  </si>
  <si>
    <t>COA16160400814997</t>
  </si>
  <si>
    <t>Suministro E Instalacion De Señalizacion Vertical En Colonia Valle Poniente</t>
  </si>
  <si>
    <t>162700141</t>
  </si>
  <si>
    <t>COA16160400815014</t>
  </si>
  <si>
    <t>Paraderos Del Transporte Publico Colonia Valle Poniente</t>
  </si>
  <si>
    <t>162700170</t>
  </si>
  <si>
    <t>COA16160400815192</t>
  </si>
  <si>
    <t>Alumbrado Publico En La Colonia Analco</t>
  </si>
  <si>
    <t>162700171</t>
  </si>
  <si>
    <t>COA16160400815307</t>
  </si>
  <si>
    <t>Modernizacion De Unidad Deportiva Y Recreativa En Ramos Arizpe.</t>
  </si>
  <si>
    <t>162700156</t>
  </si>
  <si>
    <t>Financiera: INFORME DEFINITIVO 2017 (FORTALECIMIENTO FINANCIERO H 2016) / Física: INFORME DEFINITIVO 2017 (FORTALECIMIENTO FINANCIERO H 2016) / Registro: INFORME DEFINITIVO 2017 (FORTALECIMIENTO FINANCIERO H 2016) - SISTEMA: Pasa al siguiente nivel.</t>
  </si>
  <si>
    <t>COA16160400815688</t>
  </si>
  <si>
    <t>Remodelacion De Cancha De Usos Múltiples.</t>
  </si>
  <si>
    <t>162700158</t>
  </si>
  <si>
    <t>Financiera: INFORME DEFINITIVO 2017 (FAFEF 2014 EN 2016) / Física: INFORME DEFINITIVO 2017 (FAFEF 2014 EN 2016) / Registro: INFORME DEFINITIVO 2017 (FAFEF 2014 EN 2016) - SISTEMA: Pasa al siguiente nivel.</t>
  </si>
  <si>
    <t>COA16160400815693</t>
  </si>
  <si>
    <t>Construcción De Canchas De Fútbol 5</t>
  </si>
  <si>
    <t>162700159</t>
  </si>
  <si>
    <t>COA16160400815699</t>
  </si>
  <si>
    <t>Remodelacion De La Alameda Pistaches</t>
  </si>
  <si>
    <t>162700160</t>
  </si>
  <si>
    <t>COA16160400815707</t>
  </si>
  <si>
    <t>Equipamiento De La Alameda Central</t>
  </si>
  <si>
    <t>162700161</t>
  </si>
  <si>
    <t>COA16160400815721</t>
  </si>
  <si>
    <t>Equipamiento De La Alameda Pistaches</t>
  </si>
  <si>
    <t>162700162</t>
  </si>
  <si>
    <t>COA16160400815730</t>
  </si>
  <si>
    <t>Recarpeteo Y Reconstruccion En Le Blvd. Isidro Lopez Zertuche Cruce Con Mabe</t>
  </si>
  <si>
    <t>162700163</t>
  </si>
  <si>
    <t>COA16160400815746</t>
  </si>
  <si>
    <t>Recarpeteo Y Reconstruccion En Blvd. Isidro Lopez Zertuche Cruce Con Carretera Los Pinos</t>
  </si>
  <si>
    <t>162700164</t>
  </si>
  <si>
    <t>COA16160400815795</t>
  </si>
  <si>
    <t>Reconstruccion De Calle Ignacio Zaragoza Entre M. Escobedo Y M. Matamoros</t>
  </si>
  <si>
    <t>162700165</t>
  </si>
  <si>
    <t>COA16160400815808</t>
  </si>
  <si>
    <t>Recarpeteo En Carretera Mty-Saltillo Cruce Con Carretera A Los Pinos</t>
  </si>
  <si>
    <t>162700166</t>
  </si>
  <si>
    <t>COA16160400815830</t>
  </si>
  <si>
    <t>Recarpeteo En La Colonia Fidel Velazquez</t>
  </si>
  <si>
    <t>162700167</t>
  </si>
  <si>
    <t>COA16160400820428</t>
  </si>
  <si>
    <t>Jardín De Niños Bertha Carvajal Rodríguez</t>
  </si>
  <si>
    <t>162700105</t>
  </si>
  <si>
    <t>COA16160400824055</t>
  </si>
  <si>
    <t>Jardín De Niños Ma. Agustina Tristan Guell.- Ci. Sustitución De Luminarias, Cerraduras, Registro Eléctrico, Aplicación De Pintura Y Reparación De Salidas Eléctricas En Edificio "A", Sustitución De Pis</t>
  </si>
  <si>
    <t>E10016-7B</t>
  </si>
  <si>
    <t>COA16170100831693</t>
  </si>
  <si>
    <t>Pavimentacion De Diversas Calles</t>
  </si>
  <si>
    <t>162700176</t>
  </si>
  <si>
    <t>U130 Fortalecimiento Financiero</t>
  </si>
  <si>
    <t>COA16170100834547</t>
  </si>
  <si>
    <t xml:space="preserve">Jardín De Niños Ruben Moreira Cobos.- Ci. Sustitución De Piso De Concreto, Vidrios, Cerradura Y Chapas, Luminarias, Reparación De Salidas Eléctricas En Edificio "A", Sustitución De Impermeabilizante, </t>
  </si>
  <si>
    <t>E10016-98B</t>
  </si>
  <si>
    <t>COA16170100834548</t>
  </si>
  <si>
    <t>Jardín De Niños María Concepción Cabrera Ramírez.- Ci. Sustitución De Impermeabilizante, Cerradura, Vidrio, Luminarias, Aplicación De Pintura, Reparación De Instalaciones Eléctricas  Edificio "A"</t>
  </si>
  <si>
    <t>E10016116B</t>
  </si>
  <si>
    <t>COA16170100853461</t>
  </si>
  <si>
    <t>Universidad Politécnica De Ramos Arizpe.- Trabajos De Acondicionamiento En Obra Exterior Del Plantel.</t>
  </si>
  <si>
    <t>172700049</t>
  </si>
  <si>
    <t>COA16170300964669</t>
  </si>
  <si>
    <t>Universidad Tecnológica De Coahuila.- Suministro De Equipo.</t>
  </si>
  <si>
    <t>172706039</t>
  </si>
  <si>
    <t>COA17170100852681</t>
  </si>
  <si>
    <t>Suministro E Instalación Del Sistema De Voz Y Datos, Porte De Armas Del Centro De Evaluacion Y Control De Confianza C3</t>
  </si>
  <si>
    <t>172700030</t>
  </si>
  <si>
    <t>COA17170100852686</t>
  </si>
  <si>
    <t xml:space="preserve"> Cuerpo Adicional Sobre La  Carretera  Saltillo-Monterrey Para El Acceso Al Parque Santa Maria.</t>
  </si>
  <si>
    <t>172700041</t>
  </si>
  <si>
    <t>Comunicaciones</t>
  </si>
  <si>
    <t>COA17170100853453</t>
  </si>
  <si>
    <t>Jardín De Niños Roberto Gómez Bolaños.- Construcción De 1 Aula Didáctica Y Obra Exterior.</t>
  </si>
  <si>
    <t>172700032</t>
  </si>
  <si>
    <t>Financiera: Carga masiva Informe definitivo 2017 / Física: Carga masiva Informe definitivo 2017 / Registro: SISTEMA: Pasa al siguiente nivel.</t>
  </si>
  <si>
    <t>COA17170100853454</t>
  </si>
  <si>
    <t>Escuela Primaria Sin Nombre.- Construcción De 1 Aula Didáctica Y Obra Exterior.</t>
  </si>
  <si>
    <t>172700033</t>
  </si>
  <si>
    <t>COA17170100853455</t>
  </si>
  <si>
    <t>Jardín De Niños Bertha Carvajal Rodríguez.- Construcción De 1 Aula Didáctica Y Obra Exterior.</t>
  </si>
  <si>
    <t>172700034</t>
  </si>
  <si>
    <t>COA17170100853456</t>
  </si>
  <si>
    <t>Escuela Primaria Maestros Coahuilenses.- Construcción De 1 Aula Didáctica Y Obra Exterior.</t>
  </si>
  <si>
    <t>172700035</t>
  </si>
  <si>
    <t>COA17170100853457</t>
  </si>
  <si>
    <t>Escuela Primaria María Elena Flores Gaona.- Construcción De 1 Aula Didáctica Y Obra Exterior.</t>
  </si>
  <si>
    <t>172700037</t>
  </si>
  <si>
    <t>COA17170100853458</t>
  </si>
  <si>
    <t>Jardín De Niños María Concepción Cabrera Ramírez.- Construcción De 1 Aula Didáctica Y Obra Exterior.</t>
  </si>
  <si>
    <t>172700038</t>
  </si>
  <si>
    <t>COA17170100853459</t>
  </si>
  <si>
    <t>Jardín De Niños Andrés S. Viesca.- Construcción De 1 Aula Didáctica Y Obra Exterior.</t>
  </si>
  <si>
    <t>172700039</t>
  </si>
  <si>
    <t>COA17170100853460</t>
  </si>
  <si>
    <t>Escuela Primaria Federico Berrueto Ramón.- Construcción De 1 Aula Didáctica, Sustitución De Impermeabilizante De Edificios A, C, D Y Edificio Atípico, Pintura En Plafones Y Obra Exterior.</t>
  </si>
  <si>
    <t>172700040</t>
  </si>
  <si>
    <t>COA17170200855030</t>
  </si>
  <si>
    <t>Celdas Solares Las Coloradas - 57673</t>
  </si>
  <si>
    <t>57673</t>
  </si>
  <si>
    <t>Las Coloradas</t>
  </si>
  <si>
    <t>I003 FAIS Entidades</t>
  </si>
  <si>
    <t>SEDESO</t>
  </si>
  <si>
    <t>Financiera:  / Física:  / Registro: OBRA TERMINADA FISICA Y FINACIERAMENTE AL 100% EN EL TRIMESTRE ANTERIOR - SISTEMA: Pasa al siguiente nivel.</t>
  </si>
  <si>
    <t>COA17170200855756</t>
  </si>
  <si>
    <t>Construccion De Pozo De Agua Potable En Colonia Analco - 62472</t>
  </si>
  <si>
    <t>62472</t>
  </si>
  <si>
    <t>Financiera: INFORME DEFINITIVO 2017 (FAIS 2017) / Física: INFORME DEFINITIVO 2017 (FAIS 2017) / Registro: INFORME DEFINITIVO 2017 (FAIS 2017) - SISTEMA: Pasa al siguiente nivel.</t>
  </si>
  <si>
    <t>COA17170200855757</t>
  </si>
  <si>
    <t>Suministro Y Colocacion De Luminaria En La Colonia Esmeralda - 62567</t>
  </si>
  <si>
    <t>62567</t>
  </si>
  <si>
    <t>MUNIICIPIO DE RAMOS ARIZPE</t>
  </si>
  <si>
    <t>COA17170200855758</t>
  </si>
  <si>
    <t>Construccion De Drenaje Pluvial Cañada De La Rosa Etapa Dos - 62682</t>
  </si>
  <si>
    <t>62682</t>
  </si>
  <si>
    <t>COA17170200855759</t>
  </si>
  <si>
    <t>Drenaje Pluvial Cañada De La Rosa Etapa Uno - 62589</t>
  </si>
  <si>
    <t>62589</t>
  </si>
  <si>
    <t>COA17170200879523</t>
  </si>
  <si>
    <t xml:space="preserve">Jardín De Niños Nueva Creación(Fracc. El Cactus).- Construcción De 2 Aulas Didácticas, Dirección, Servicios Sanitarios Y Obra Exterior.           </t>
  </si>
  <si>
    <t>172700048</t>
  </si>
  <si>
    <t>COA17170200882729</t>
  </si>
  <si>
    <t>Construccion De Periferico Blanca Esthela</t>
  </si>
  <si>
    <t>172700056</t>
  </si>
  <si>
    <t>Financiera: INFORME DEFINITIVO 2017 (PROGRAMAS REGIONALES 2017) / Física: INFORME DEFINITIVO 2017 (PROGRAMAS REGIONALES 2017) / Registro: INFORME DEFINITIVO 2017 (PROGRAMAS REGIONALES 2017) SE RECIBIÓ LA ULTIMA MINISTRACIÓN DEL FONDO EN 2018, LA CUAL SE REPORTARA EN EL SEGUNDO TRIMESTRE DEL EJERCICIO 2018. - SISTEMA: Pasa al siguiente nivel.</t>
  </si>
  <si>
    <t>COA17170200882742</t>
  </si>
  <si>
    <t>Construccion De Unidad Deportiva Oriente</t>
  </si>
  <si>
    <t>172700057</t>
  </si>
  <si>
    <t>MUNICIPIO DE RAMOS ARIPZE</t>
  </si>
  <si>
    <t>Financiera: INFORME DEFINITIVO 2017 (PROGRAMAS REGIONALES 2017) / Física: INFORME DEFINITIVO 2017 (PROGRAMAS REGIONALES 2017) / Registro: INFORME DEFINITIVO 2017 (PROGRAMAS REGIONALES 2017) SE RECIBIÓ LA ULTIMA MINISTRACIÓN EN 2018 PARA PAGO DE ESTIMACIÓN FINIQUITO Y ASÍ TERMINAR LA OBRA, SE REGISTRARA EN EL SEGUNDO TRIMESTRE DEL EJERCICIO 2018. - SISTEMA: Pasa al siguiente nivel.</t>
  </si>
  <si>
    <t>COA17170200900877</t>
  </si>
  <si>
    <t>Teatro De La Ciudad En El Municipio De Ramos Arizpe (Primera Etapa) - 5769227</t>
  </si>
  <si>
    <t>5769227</t>
  </si>
  <si>
    <t>U132 Fondo para el Fortalecimiento de la Infraestructura Estatal y Municipal</t>
  </si>
  <si>
    <t>Otros Proyectos</t>
  </si>
  <si>
    <t>Financiera: INFORME DEFINITIVO 2017 (FORTALECE 2017) / Física: INFORME DEFINITIVO 2017 (FORTALECE 2017) / Registro: INFORME DEFINITIVO 2017 (FORTALECE 2017) (LA ULTIMA ESTIMACION SE PAGO EN 2018, SE INFORMARA EN EL SEGUNDO TRIMESTRE DEL AÑO 2018) - SISTEMA: Pasa al siguiente nivel.</t>
  </si>
  <si>
    <t>COA17170300906699</t>
  </si>
  <si>
    <t>Construccion De Red Electrica En El Ejido El Realito - 104070</t>
  </si>
  <si>
    <t>104070</t>
  </si>
  <si>
    <t>El Realito</t>
  </si>
  <si>
    <t>COA17170300906700</t>
  </si>
  <si>
    <t>Recarpeteo En Camino Rural A San Martin De Las Vacas Etapa Uno - 115067</t>
  </si>
  <si>
    <t>115067</t>
  </si>
  <si>
    <t>San Martín de las Vacas</t>
  </si>
  <si>
    <t>COA17170300964694</t>
  </si>
  <si>
    <t>Telebachillerato Comunitario.- Adecuación De Instalacion Eléctrica Para Recibir Equipamiento En Aula De Telebachillerato Y Red Eléctrica .</t>
  </si>
  <si>
    <t>172700071</t>
  </si>
  <si>
    <t>Congregación Cañada Ancha</t>
  </si>
  <si>
    <t>COA17170300966379</t>
  </si>
  <si>
    <t>Conexion Valle Poniente En Colonia Valle Poniente - El Baratillo</t>
  </si>
  <si>
    <t>162700129</t>
  </si>
  <si>
    <t>Financiera: INFORME DEFINITIVO FAFEF 2016 EN 2017 (RAMOS ARIZPE) / Física: INFORME DEFINITIVO FAFEF 2016 EN 2017 (RAMOS ARIZPE) / Registro: INFORME DEFINITIVO FAFEF 2016 EN 2017 (RAMOS ARIZPE) - SISTEMA: Pasa al siguiente nivel.</t>
  </si>
  <si>
    <t>COA17170300968898</t>
  </si>
  <si>
    <t>Subcomandancia De Seguridad Publica Municipal En Calle Rio Mississipi</t>
  </si>
  <si>
    <t>15270001</t>
  </si>
  <si>
    <t>U007 Subsidios en materia de seguridad pública</t>
  </si>
  <si>
    <t>Financiera: INFORME DEFINITIVO 2017 (FORTASEG 2017) RAMOS ARIZPE / Física: INFORME DEFINITIVO 2017 (FORTASEG 2017) RAMOS ARIZPE / Registro: INFORME DEFINITIVO 2017 (FORTASEG 2017) RAMOS ARIZPE - SISTEMA: Pasa al siguiente nivel.</t>
  </si>
  <si>
    <t>COA17170300971276</t>
  </si>
  <si>
    <t>Gastos Indirectos Para La Construccion Del P.S.V. Analco En El Municipio De Ramos Arizpe, Coahuila.</t>
  </si>
  <si>
    <t>172700068</t>
  </si>
  <si>
    <t>COA17170401043517</t>
  </si>
  <si>
    <t>COA17170401045699</t>
  </si>
  <si>
    <t>Escuela Primaria Eufrasio Sandoval Rodríguez.- Reforzamiento De 2 Cubiertas Metálicas.</t>
  </si>
  <si>
    <t>172700084</t>
  </si>
  <si>
    <t>COA17170401045703</t>
  </si>
  <si>
    <t>Escuela Primaria Maestros Coahuilenses.- Reforzamiento De Cubierta Metálica.</t>
  </si>
  <si>
    <t>172700083</t>
  </si>
  <si>
    <t>COA17170401045708</t>
  </si>
  <si>
    <t>Escuela Secundaria Técnica "Ramos Arizpe".- Sustitución De Cancelería, Puertas, Luminarias Y Reparación De Instalaciones Eléctricas En Edificios C, D, E, G Y H; Aplicación De Pintura Y Reparación De P</t>
  </si>
  <si>
    <t>172700085</t>
  </si>
  <si>
    <t>COA17170401045713</t>
  </si>
  <si>
    <t>Escuela Secundaria Técnica N° 97 (Nueva Creación).- Construcción De 3 Aulas Didácticas, Servicios Sanitarios Y Obra Exterior.</t>
  </si>
  <si>
    <t>172700090</t>
  </si>
  <si>
    <t>COA18170401055600</t>
  </si>
  <si>
    <t>Estudios Complementarios Al Proyecto Para La Construccion De Psf Los Pinos</t>
  </si>
  <si>
    <t>182700003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</si>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</sst>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6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164" fontId="25" fillId="0" borderId="10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6" xfId="42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vertical="center" wrapText="1"/>
    </xf>
    <xf numFmtId="164" fontId="25" fillId="0" borderId="10" xfId="0" applyNumberFormat="1" applyFont="1" applyFill="1" applyBorder="1" applyAlignment="1">
      <alignment vertical="center" wrapText="1"/>
    </xf>
    <xf numFmtId="164" fontId="25" fillId="0" borderId="10" xfId="0" applyNumberFormat="1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0" xfId="0" applyNumberFormat="1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9"/>
  <sheetViews>
    <sheetView showGridLines="0" view="pageBreakPreview" zoomScaleNormal="80" zoomScaleSheetLayoutView="100" workbookViewId="0">
      <selection activeCell="I17" sqref="I17"/>
    </sheetView>
  </sheetViews>
  <sheetFormatPr baseColWidth="10" defaultColWidth="11.42578125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43" t="s">
        <v>0</v>
      </c>
      <c r="C3" s="43"/>
      <c r="D3" s="43"/>
      <c r="E3" s="43"/>
      <c r="F3" s="43"/>
      <c r="G3" s="43"/>
      <c r="H3" s="43"/>
      <c r="I3" s="1"/>
      <c r="J3" s="44" t="s">
        <v>1</v>
      </c>
      <c r="K3" s="44"/>
      <c r="L3" s="44"/>
      <c r="M3" s="44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45" t="s">
        <v>2</v>
      </c>
      <c r="G7" s="45"/>
      <c r="H7" s="45" t="s">
        <v>3</v>
      </c>
      <c r="I7" s="45"/>
      <c r="J7" s="45" t="s">
        <v>4</v>
      </c>
      <c r="K7" s="45"/>
    </row>
    <row r="8" spans="2:13" ht="25.5" customHeight="1" thickTop="1" thickBot="1">
      <c r="D8" s="7" t="s">
        <v>5</v>
      </c>
      <c r="F8" s="8">
        <v>109</v>
      </c>
      <c r="H8" s="8">
        <v>1</v>
      </c>
      <c r="J8" s="8">
        <v>39</v>
      </c>
      <c r="K8" s="9"/>
    </row>
    <row r="9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indexed="63"/>
  </sheetPr>
  <dimension ref="A1:AF119"/>
  <sheetViews>
    <sheetView showGridLines="0" tabSelected="1" view="pageBreakPreview" zoomScale="80" zoomScaleNormal="80" zoomScaleSheetLayoutView="80" workbookViewId="0">
      <selection activeCell="F10" sqref="F10:F47"/>
    </sheetView>
  </sheetViews>
  <sheetFormatPr baseColWidth="10" defaultColWidth="11.42578125" defaultRowHeight="12.75"/>
  <cols>
    <col min="1" max="1" width="4" style="10" customWidth="1"/>
    <col min="2" max="2" width="1.42578125" style="10" customWidth="1"/>
    <col min="3" max="3" width="29.85546875" style="10" bestFit="1" customWidth="1"/>
    <col min="4" max="4" width="51.28515625" style="10" bestFit="1" customWidth="1"/>
    <col min="5" max="5" width="29.85546875" style="10" bestFit="1" customWidth="1"/>
    <col min="6" max="6" width="20" style="10" customWidth="1"/>
    <col min="7" max="7" width="18.140625" style="10" bestFit="1" customWidth="1"/>
    <col min="8" max="8" width="21.7109375" style="10" customWidth="1"/>
    <col min="9" max="9" width="9.85546875" style="10" bestFit="1" customWidth="1"/>
    <col min="10" max="10" width="22.28515625" style="10" bestFit="1" customWidth="1"/>
    <col min="11" max="11" width="31.140625" style="10" bestFit="1" customWidth="1"/>
    <col min="12" max="12" width="30.140625" style="10" customWidth="1"/>
    <col min="13" max="14" width="42.85546875" style="10" bestFit="1" customWidth="1"/>
    <col min="15" max="15" width="21.140625" style="10" bestFit="1" customWidth="1"/>
    <col min="16" max="16" width="13.7109375" style="10" customWidth="1"/>
    <col min="17" max="17" width="18" style="10" customWidth="1"/>
    <col min="18" max="18" width="15.42578125" style="10" bestFit="1" customWidth="1"/>
    <col min="19" max="19" width="14.7109375" style="10" bestFit="1" customWidth="1"/>
    <col min="20" max="20" width="16.5703125" style="10" customWidth="1"/>
    <col min="21" max="21" width="18" style="10" bestFit="1" customWidth="1"/>
    <col min="22" max="22" width="18.140625" style="10" bestFit="1" customWidth="1"/>
    <col min="23" max="23" width="17" style="10" bestFit="1" customWidth="1"/>
    <col min="24" max="24" width="15" style="10" bestFit="1" customWidth="1"/>
    <col min="25" max="26" width="14.140625" style="10" customWidth="1"/>
    <col min="27" max="28" width="22" style="10" bestFit="1" customWidth="1"/>
    <col min="29" max="29" width="13.7109375" style="10" bestFit="1" customWidth="1"/>
    <col min="30" max="30" width="12.140625" style="10" customWidth="1"/>
    <col min="31" max="31" width="63.140625" style="10" customWidth="1"/>
    <col min="32" max="32" width="1.42578125" style="10" customWidth="1"/>
  </cols>
  <sheetData>
    <row r="1" spans="2:32" ht="12.75" customHeight="1"/>
    <row r="2" spans="2:32" ht="13.5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2:32" ht="49.5" customHeight="1">
      <c r="B3" s="12"/>
      <c r="C3" s="46" t="s">
        <v>6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13"/>
      <c r="O3" s="13"/>
      <c r="P3" s="13"/>
      <c r="Q3" s="13"/>
      <c r="R3" s="13"/>
      <c r="S3" s="13"/>
      <c r="T3" s="13"/>
      <c r="U3" s="13"/>
      <c r="V3" s="13"/>
      <c r="W3" s="14"/>
      <c r="X3" s="15"/>
      <c r="Y3" s="14"/>
      <c r="Z3" s="14"/>
      <c r="AC3" s="14"/>
      <c r="AD3" s="44" t="s">
        <v>1</v>
      </c>
      <c r="AE3" s="44"/>
      <c r="AF3" s="14"/>
    </row>
    <row r="4" spans="2:32" ht="3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2:32" ht="2.25" customHeight="1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2:32" ht="7.5" customHeight="1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2:32" ht="15" customHeight="1">
      <c r="B7" s="19"/>
      <c r="C7" s="20" t="s">
        <v>7</v>
      </c>
      <c r="D7" s="20"/>
      <c r="E7" s="20"/>
      <c r="F7" s="20"/>
      <c r="G7" s="20"/>
      <c r="H7" s="20"/>
      <c r="I7" s="20"/>
      <c r="J7" s="20"/>
      <c r="K7" s="20"/>
      <c r="L7" s="20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pans="2:32" ht="7.5" customHeight="1">
      <c r="B8" s="19"/>
      <c r="C8" s="16"/>
      <c r="D8" s="16"/>
      <c r="E8" s="16"/>
      <c r="F8" s="19"/>
      <c r="G8" s="19"/>
      <c r="H8" s="19"/>
      <c r="I8" s="19"/>
      <c r="J8" s="19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2"/>
      <c r="X8" s="22"/>
      <c r="Y8" s="22"/>
      <c r="Z8" s="22"/>
      <c r="AA8" s="19"/>
      <c r="AB8" s="19"/>
      <c r="AC8" s="19"/>
      <c r="AD8" s="19"/>
      <c r="AE8" s="19"/>
      <c r="AF8" s="19"/>
    </row>
    <row r="9" spans="2:32" ht="21" customHeight="1" thickBot="1">
      <c r="B9" s="19"/>
      <c r="C9" s="47" t="s">
        <v>8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  <c r="Q9" s="49" t="s">
        <v>9</v>
      </c>
      <c r="R9" s="50"/>
      <c r="S9" s="50"/>
      <c r="T9" s="50"/>
      <c r="U9" s="50"/>
      <c r="V9" s="50"/>
      <c r="W9" s="50"/>
      <c r="X9" s="50"/>
      <c r="Y9" s="50"/>
      <c r="Z9" s="51"/>
      <c r="AA9" s="52" t="s">
        <v>10</v>
      </c>
      <c r="AB9" s="53"/>
      <c r="AC9" s="53"/>
      <c r="AD9" s="54"/>
      <c r="AE9" s="55" t="s">
        <v>11</v>
      </c>
      <c r="AF9" s="19"/>
    </row>
    <row r="10" spans="2:32" s="23" customFormat="1" ht="38.25" customHeight="1">
      <c r="B10" s="24"/>
      <c r="C10" s="25" t="s">
        <v>12</v>
      </c>
      <c r="D10" s="26" t="s">
        <v>13</v>
      </c>
      <c r="E10" s="26" t="s">
        <v>14</v>
      </c>
      <c r="F10" s="26" t="s">
        <v>15</v>
      </c>
      <c r="G10" s="26" t="s">
        <v>16</v>
      </c>
      <c r="H10" s="26" t="s">
        <v>17</v>
      </c>
      <c r="I10" s="26" t="s">
        <v>18</v>
      </c>
      <c r="J10" s="26" t="s">
        <v>19</v>
      </c>
      <c r="K10" s="26" t="s">
        <v>20</v>
      </c>
      <c r="L10" s="27" t="s">
        <v>21</v>
      </c>
      <c r="M10" s="26" t="s">
        <v>22</v>
      </c>
      <c r="N10" s="26" t="s">
        <v>23</v>
      </c>
      <c r="O10" s="26" t="s">
        <v>24</v>
      </c>
      <c r="P10" s="26" t="s">
        <v>25</v>
      </c>
      <c r="Q10" s="26" t="s">
        <v>26</v>
      </c>
      <c r="R10" s="26" t="s">
        <v>27</v>
      </c>
      <c r="S10" s="26" t="s">
        <v>28</v>
      </c>
      <c r="T10" s="27" t="s">
        <v>29</v>
      </c>
      <c r="U10" s="26" t="s">
        <v>30</v>
      </c>
      <c r="V10" s="26" t="s">
        <v>31</v>
      </c>
      <c r="W10" s="26" t="s">
        <v>32</v>
      </c>
      <c r="X10" s="26" t="s">
        <v>33</v>
      </c>
      <c r="Y10" s="26" t="s">
        <v>34</v>
      </c>
      <c r="Z10" s="26" t="s">
        <v>35</v>
      </c>
      <c r="AA10" s="26" t="s">
        <v>36</v>
      </c>
      <c r="AB10" s="26" t="s">
        <v>37</v>
      </c>
      <c r="AC10" s="26" t="s">
        <v>38</v>
      </c>
      <c r="AD10" s="26" t="s">
        <v>39</v>
      </c>
      <c r="AE10" s="55"/>
      <c r="AF10" s="24"/>
    </row>
    <row r="11" spans="2:32" ht="60.75" hidden="1" customHeight="1">
      <c r="B11" s="19"/>
      <c r="C11" s="28" t="s">
        <v>40</v>
      </c>
      <c r="D11" s="29" t="s">
        <v>41</v>
      </c>
      <c r="E11" s="30" t="s">
        <v>42</v>
      </c>
      <c r="F11" s="30" t="s">
        <v>5</v>
      </c>
      <c r="G11" s="30" t="s">
        <v>43</v>
      </c>
      <c r="H11" s="31" t="s">
        <v>43</v>
      </c>
      <c r="I11" s="31" t="s">
        <v>44</v>
      </c>
      <c r="J11" s="6" t="s">
        <v>45</v>
      </c>
      <c r="K11" s="31" t="s">
        <v>46</v>
      </c>
      <c r="L11" s="32" t="s">
        <v>47</v>
      </c>
      <c r="M11" s="6" t="s">
        <v>48</v>
      </c>
      <c r="N11" s="6" t="s">
        <v>49</v>
      </c>
      <c r="O11" s="31" t="s">
        <v>50</v>
      </c>
      <c r="P11" s="32" t="s">
        <v>51</v>
      </c>
      <c r="Q11" s="32" t="s">
        <v>52</v>
      </c>
      <c r="R11" s="31">
        <v>5059386</v>
      </c>
      <c r="S11" s="31">
        <v>3847150.87</v>
      </c>
      <c r="T11" s="31">
        <v>3847150.87</v>
      </c>
      <c r="U11" s="31">
        <v>3847150.87</v>
      </c>
      <c r="V11" s="31">
        <v>3847150.87</v>
      </c>
      <c r="W11" s="31">
        <v>3847150.87</v>
      </c>
      <c r="X11" s="31">
        <v>3847150.87</v>
      </c>
      <c r="Y11" s="33">
        <f t="shared" ref="Y11:Y42" si="0">IF(ISERROR(W11/S11),0,((W11/S11)*100))</f>
        <v>100</v>
      </c>
      <c r="Z11" s="32"/>
      <c r="AA11" s="32" t="s">
        <v>53</v>
      </c>
      <c r="AB11" s="34">
        <v>0</v>
      </c>
      <c r="AC11" s="33">
        <v>0</v>
      </c>
      <c r="AD11" s="33">
        <v>100</v>
      </c>
      <c r="AE11" s="35" t="s">
        <v>54</v>
      </c>
      <c r="AF11" s="19"/>
    </row>
    <row r="12" spans="2:32" ht="60.75" hidden="1" customHeight="1">
      <c r="B12" s="19"/>
      <c r="C12" s="36" t="s">
        <v>55</v>
      </c>
      <c r="D12" s="36" t="s">
        <v>56</v>
      </c>
      <c r="E12" s="37" t="s">
        <v>57</v>
      </c>
      <c r="F12" s="37" t="s">
        <v>5</v>
      </c>
      <c r="G12" s="37" t="s">
        <v>43</v>
      </c>
      <c r="H12" s="38" t="s">
        <v>43</v>
      </c>
      <c r="I12" s="38" t="s">
        <v>44</v>
      </c>
      <c r="J12" s="39" t="s">
        <v>58</v>
      </c>
      <c r="K12" s="38" t="s">
        <v>59</v>
      </c>
      <c r="L12" s="40" t="s">
        <v>47</v>
      </c>
      <c r="M12" s="38" t="s">
        <v>48</v>
      </c>
      <c r="N12" s="38" t="s">
        <v>49</v>
      </c>
      <c r="O12" s="38" t="s">
        <v>50</v>
      </c>
      <c r="P12" s="40" t="s">
        <v>51</v>
      </c>
      <c r="Q12" s="40" t="s">
        <v>52</v>
      </c>
      <c r="R12" s="38">
        <v>7985100</v>
      </c>
      <c r="S12" s="38">
        <v>7898650.0499999998</v>
      </c>
      <c r="T12" s="38">
        <v>7898650.0499999998</v>
      </c>
      <c r="U12" s="38">
        <v>7898650.0499999998</v>
      </c>
      <c r="V12" s="38">
        <v>7898650.0499999998</v>
      </c>
      <c r="W12" s="38">
        <v>7898650.0499999998</v>
      </c>
      <c r="X12" s="38">
        <v>7898650.0499999998</v>
      </c>
      <c r="Y12" s="41">
        <f t="shared" si="0"/>
        <v>100</v>
      </c>
      <c r="Z12" s="40"/>
      <c r="AA12" s="40" t="s">
        <v>53</v>
      </c>
      <c r="AB12" s="34">
        <v>0</v>
      </c>
      <c r="AC12" s="41">
        <v>0</v>
      </c>
      <c r="AD12" s="41">
        <v>100</v>
      </c>
      <c r="AE12" s="42" t="s">
        <v>54</v>
      </c>
      <c r="AF12" s="19"/>
    </row>
    <row r="13" spans="2:32" ht="60.75" hidden="1" customHeight="1">
      <c r="B13" s="19"/>
      <c r="C13" s="36" t="s">
        <v>60</v>
      </c>
      <c r="D13" s="36" t="s">
        <v>61</v>
      </c>
      <c r="E13" s="37" t="s">
        <v>62</v>
      </c>
      <c r="F13" s="37" t="s">
        <v>5</v>
      </c>
      <c r="G13" s="37" t="s">
        <v>43</v>
      </c>
      <c r="H13" s="38" t="s">
        <v>43</v>
      </c>
      <c r="I13" s="38" t="s">
        <v>44</v>
      </c>
      <c r="J13" s="39" t="s">
        <v>63</v>
      </c>
      <c r="K13" s="38" t="s">
        <v>64</v>
      </c>
      <c r="L13" s="40" t="s">
        <v>47</v>
      </c>
      <c r="M13" s="38" t="s">
        <v>65</v>
      </c>
      <c r="N13" s="38" t="s">
        <v>66</v>
      </c>
      <c r="O13" s="38" t="s">
        <v>50</v>
      </c>
      <c r="P13" s="40" t="s">
        <v>51</v>
      </c>
      <c r="Q13" s="40" t="s">
        <v>52</v>
      </c>
      <c r="R13" s="38">
        <v>0</v>
      </c>
      <c r="S13" s="38">
        <v>25851550.100000001</v>
      </c>
      <c r="T13" s="38">
        <v>25851550.100000001</v>
      </c>
      <c r="U13" s="38">
        <v>25851550.100000001</v>
      </c>
      <c r="V13" s="38">
        <v>25851550.100000001</v>
      </c>
      <c r="W13" s="38">
        <v>25851550.100000001</v>
      </c>
      <c r="X13" s="38">
        <v>25851550.100000001</v>
      </c>
      <c r="Y13" s="41">
        <f t="shared" si="0"/>
        <v>100</v>
      </c>
      <c r="Z13" s="40"/>
      <c r="AA13" s="40" t="s">
        <v>53</v>
      </c>
      <c r="AB13" s="34">
        <v>600</v>
      </c>
      <c r="AC13" s="41">
        <v>100</v>
      </c>
      <c r="AD13" s="41">
        <v>100</v>
      </c>
      <c r="AE13" s="42" t="s">
        <v>54</v>
      </c>
      <c r="AF13" s="19"/>
    </row>
    <row r="14" spans="2:32" ht="67.5" hidden="1" customHeight="1">
      <c r="B14" s="19"/>
      <c r="C14" s="36" t="s">
        <v>67</v>
      </c>
      <c r="D14" s="36" t="s">
        <v>68</v>
      </c>
      <c r="E14" s="37" t="s">
        <v>42</v>
      </c>
      <c r="F14" s="37" t="s">
        <v>5</v>
      </c>
      <c r="G14" s="37" t="s">
        <v>43</v>
      </c>
      <c r="H14" s="38" t="s">
        <v>43</v>
      </c>
      <c r="I14" s="38" t="s">
        <v>44</v>
      </c>
      <c r="J14" s="39" t="s">
        <v>63</v>
      </c>
      <c r="K14" s="38" t="s">
        <v>69</v>
      </c>
      <c r="L14" s="40" t="s">
        <v>47</v>
      </c>
      <c r="M14" s="38" t="s">
        <v>65</v>
      </c>
      <c r="N14" s="38" t="s">
        <v>66</v>
      </c>
      <c r="O14" s="38" t="s">
        <v>50</v>
      </c>
      <c r="P14" s="40" t="s">
        <v>51</v>
      </c>
      <c r="Q14" s="40" t="s">
        <v>52</v>
      </c>
      <c r="R14" s="38">
        <v>5046192</v>
      </c>
      <c r="S14" s="38">
        <v>3835898.88</v>
      </c>
      <c r="T14" s="38">
        <v>3835898.88</v>
      </c>
      <c r="U14" s="38">
        <v>3835898.88</v>
      </c>
      <c r="V14" s="38">
        <v>3835898.88</v>
      </c>
      <c r="W14" s="38">
        <v>3835898.88</v>
      </c>
      <c r="X14" s="38">
        <v>3835898.88</v>
      </c>
      <c r="Y14" s="41">
        <f t="shared" si="0"/>
        <v>100</v>
      </c>
      <c r="Z14" s="40"/>
      <c r="AA14" s="40" t="s">
        <v>53</v>
      </c>
      <c r="AB14" s="34">
        <v>0</v>
      </c>
      <c r="AC14" s="41">
        <v>0</v>
      </c>
      <c r="AD14" s="41">
        <v>100</v>
      </c>
      <c r="AE14" s="42" t="s">
        <v>54</v>
      </c>
      <c r="AF14" s="19"/>
    </row>
    <row r="15" spans="2:32" ht="60.75" hidden="1" customHeight="1">
      <c r="B15" s="19"/>
      <c r="C15" s="36" t="s">
        <v>70</v>
      </c>
      <c r="D15" s="36" t="s">
        <v>71</v>
      </c>
      <c r="E15" s="37" t="s">
        <v>72</v>
      </c>
      <c r="F15" s="37" t="s">
        <v>5</v>
      </c>
      <c r="G15" s="37" t="s">
        <v>43</v>
      </c>
      <c r="H15" s="38" t="s">
        <v>43</v>
      </c>
      <c r="I15" s="38" t="s">
        <v>44</v>
      </c>
      <c r="J15" s="39" t="s">
        <v>45</v>
      </c>
      <c r="K15" s="38" t="s">
        <v>73</v>
      </c>
      <c r="L15" s="40" t="s">
        <v>47</v>
      </c>
      <c r="M15" s="38" t="s">
        <v>48</v>
      </c>
      <c r="N15" s="38" t="s">
        <v>49</v>
      </c>
      <c r="O15" s="38" t="s">
        <v>50</v>
      </c>
      <c r="P15" s="40" t="s">
        <v>51</v>
      </c>
      <c r="Q15" s="40" t="s">
        <v>52</v>
      </c>
      <c r="R15" s="38">
        <v>2200000</v>
      </c>
      <c r="S15" s="38">
        <v>2199999.91</v>
      </c>
      <c r="T15" s="38">
        <v>2199999.91</v>
      </c>
      <c r="U15" s="38">
        <v>2199999.91</v>
      </c>
      <c r="V15" s="38">
        <v>2199999.91</v>
      </c>
      <c r="W15" s="38">
        <v>2199999.91</v>
      </c>
      <c r="X15" s="38">
        <v>2199999.91</v>
      </c>
      <c r="Y15" s="41">
        <f t="shared" si="0"/>
        <v>100</v>
      </c>
      <c r="Z15" s="40"/>
      <c r="AA15" s="40" t="s">
        <v>74</v>
      </c>
      <c r="AB15" s="34">
        <v>0</v>
      </c>
      <c r="AC15" s="41">
        <v>0</v>
      </c>
      <c r="AD15" s="41">
        <v>100</v>
      </c>
      <c r="AE15" s="42" t="s">
        <v>54</v>
      </c>
      <c r="AF15" s="19"/>
    </row>
    <row r="16" spans="2:32" ht="60.75" hidden="1" customHeight="1">
      <c r="B16" s="19"/>
      <c r="C16" s="36" t="s">
        <v>75</v>
      </c>
      <c r="D16" s="36" t="s">
        <v>76</v>
      </c>
      <c r="E16" s="37" t="s">
        <v>77</v>
      </c>
      <c r="F16" s="37" t="s">
        <v>5</v>
      </c>
      <c r="G16" s="37" t="s">
        <v>43</v>
      </c>
      <c r="H16" s="38" t="s">
        <v>43</v>
      </c>
      <c r="I16" s="38" t="s">
        <v>44</v>
      </c>
      <c r="J16" s="39" t="s">
        <v>63</v>
      </c>
      <c r="K16" s="38" t="s">
        <v>64</v>
      </c>
      <c r="L16" s="40" t="s">
        <v>47</v>
      </c>
      <c r="M16" s="38" t="s">
        <v>65</v>
      </c>
      <c r="N16" s="38" t="s">
        <v>49</v>
      </c>
      <c r="O16" s="38" t="s">
        <v>50</v>
      </c>
      <c r="P16" s="40" t="s">
        <v>51</v>
      </c>
      <c r="Q16" s="40" t="s">
        <v>52</v>
      </c>
      <c r="R16" s="38">
        <v>4380000</v>
      </c>
      <c r="S16" s="38">
        <v>4375231.2300000004</v>
      </c>
      <c r="T16" s="38">
        <v>4375231.2300000004</v>
      </c>
      <c r="U16" s="38">
        <v>4375231.2300000004</v>
      </c>
      <c r="V16" s="38">
        <v>4375231.2300000004</v>
      </c>
      <c r="W16" s="38">
        <v>4375231.2300000004</v>
      </c>
      <c r="X16" s="38">
        <v>4375231.2300000004</v>
      </c>
      <c r="Y16" s="41">
        <f t="shared" si="0"/>
        <v>100</v>
      </c>
      <c r="Z16" s="40"/>
      <c r="AA16" s="40" t="s">
        <v>74</v>
      </c>
      <c r="AB16" s="34">
        <v>0</v>
      </c>
      <c r="AC16" s="41">
        <v>0</v>
      </c>
      <c r="AD16" s="41">
        <v>100</v>
      </c>
      <c r="AE16" s="42" t="s">
        <v>54</v>
      </c>
      <c r="AF16" s="19"/>
    </row>
    <row r="17" spans="2:32" ht="60.75" hidden="1" customHeight="1">
      <c r="B17" s="19"/>
      <c r="C17" s="36" t="s">
        <v>78</v>
      </c>
      <c r="D17" s="36" t="s">
        <v>79</v>
      </c>
      <c r="E17" s="37" t="s">
        <v>80</v>
      </c>
      <c r="F17" s="37" t="s">
        <v>5</v>
      </c>
      <c r="G17" s="37" t="s">
        <v>43</v>
      </c>
      <c r="H17" s="38" t="s">
        <v>43</v>
      </c>
      <c r="I17" s="38" t="s">
        <v>44</v>
      </c>
      <c r="J17" s="39" t="s">
        <v>45</v>
      </c>
      <c r="K17" s="38" t="s">
        <v>46</v>
      </c>
      <c r="L17" s="40" t="s">
        <v>47</v>
      </c>
      <c r="M17" s="38" t="s">
        <v>48</v>
      </c>
      <c r="N17" s="38" t="s">
        <v>49</v>
      </c>
      <c r="O17" s="38" t="s">
        <v>50</v>
      </c>
      <c r="P17" s="40" t="s">
        <v>51</v>
      </c>
      <c r="Q17" s="40" t="s">
        <v>52</v>
      </c>
      <c r="R17" s="38">
        <v>165000</v>
      </c>
      <c r="S17" s="38">
        <v>138803.85999999999</v>
      </c>
      <c r="T17" s="38">
        <v>138803.85999999999</v>
      </c>
      <c r="U17" s="38">
        <v>138803.85999999999</v>
      </c>
      <c r="V17" s="38">
        <v>138803.85999999999</v>
      </c>
      <c r="W17" s="38">
        <v>138803.85999999999</v>
      </c>
      <c r="X17" s="38">
        <v>138803.85999999999</v>
      </c>
      <c r="Y17" s="41">
        <f t="shared" si="0"/>
        <v>100</v>
      </c>
      <c r="Z17" s="40"/>
      <c r="AA17" s="40" t="s">
        <v>74</v>
      </c>
      <c r="AB17" s="34">
        <v>0</v>
      </c>
      <c r="AC17" s="41">
        <v>0</v>
      </c>
      <c r="AD17" s="41">
        <v>100</v>
      </c>
      <c r="AE17" s="42" t="s">
        <v>54</v>
      </c>
      <c r="AF17" s="19"/>
    </row>
    <row r="18" spans="2:32" ht="60.75" hidden="1" customHeight="1">
      <c r="B18" s="19"/>
      <c r="C18" s="36" t="s">
        <v>81</v>
      </c>
      <c r="D18" s="36" t="s">
        <v>82</v>
      </c>
      <c r="E18" s="37" t="s">
        <v>83</v>
      </c>
      <c r="F18" s="37" t="s">
        <v>5</v>
      </c>
      <c r="G18" s="37" t="s">
        <v>43</v>
      </c>
      <c r="H18" s="38" t="s">
        <v>43</v>
      </c>
      <c r="I18" s="38" t="s">
        <v>44</v>
      </c>
      <c r="J18" s="39" t="s">
        <v>63</v>
      </c>
      <c r="K18" s="38" t="s">
        <v>64</v>
      </c>
      <c r="L18" s="40" t="s">
        <v>47</v>
      </c>
      <c r="M18" s="38" t="s">
        <v>65</v>
      </c>
      <c r="N18" s="38" t="s">
        <v>49</v>
      </c>
      <c r="O18" s="38" t="s">
        <v>50</v>
      </c>
      <c r="P18" s="40" t="s">
        <v>51</v>
      </c>
      <c r="Q18" s="40" t="s">
        <v>52</v>
      </c>
      <c r="R18" s="38">
        <v>20000</v>
      </c>
      <c r="S18" s="38">
        <v>14993</v>
      </c>
      <c r="T18" s="38">
        <v>14993</v>
      </c>
      <c r="U18" s="38">
        <v>14993</v>
      </c>
      <c r="V18" s="38">
        <v>14993</v>
      </c>
      <c r="W18" s="38">
        <v>14993</v>
      </c>
      <c r="X18" s="38">
        <v>14993</v>
      </c>
      <c r="Y18" s="41">
        <f t="shared" si="0"/>
        <v>100</v>
      </c>
      <c r="Z18" s="40"/>
      <c r="AA18" s="40" t="s">
        <v>74</v>
      </c>
      <c r="AB18" s="34">
        <v>0</v>
      </c>
      <c r="AC18" s="41">
        <v>0</v>
      </c>
      <c r="AD18" s="41">
        <v>100</v>
      </c>
      <c r="AE18" s="42" t="s">
        <v>54</v>
      </c>
      <c r="AF18" s="19"/>
    </row>
    <row r="19" spans="2:32" ht="60.75" hidden="1" customHeight="1">
      <c r="B19" s="19"/>
      <c r="C19" s="36" t="s">
        <v>84</v>
      </c>
      <c r="D19" s="36" t="s">
        <v>85</v>
      </c>
      <c r="E19" s="37" t="s">
        <v>86</v>
      </c>
      <c r="F19" s="37" t="s">
        <v>5</v>
      </c>
      <c r="G19" s="37" t="s">
        <v>43</v>
      </c>
      <c r="H19" s="38" t="s">
        <v>43</v>
      </c>
      <c r="I19" s="38" t="s">
        <v>44</v>
      </c>
      <c r="J19" s="39" t="s">
        <v>63</v>
      </c>
      <c r="K19" s="38" t="s">
        <v>64</v>
      </c>
      <c r="L19" s="40" t="s">
        <v>47</v>
      </c>
      <c r="M19" s="38" t="s">
        <v>65</v>
      </c>
      <c r="N19" s="38" t="s">
        <v>49</v>
      </c>
      <c r="O19" s="38" t="s">
        <v>50</v>
      </c>
      <c r="P19" s="40" t="s">
        <v>51</v>
      </c>
      <c r="Q19" s="40" t="s">
        <v>52</v>
      </c>
      <c r="R19" s="38">
        <v>185868</v>
      </c>
      <c r="S19" s="38">
        <v>179945.99</v>
      </c>
      <c r="T19" s="38">
        <v>179945.99</v>
      </c>
      <c r="U19" s="38">
        <v>179945.99</v>
      </c>
      <c r="V19" s="38">
        <v>179945.99</v>
      </c>
      <c r="W19" s="38">
        <v>179945.99</v>
      </c>
      <c r="X19" s="38">
        <v>179945.99</v>
      </c>
      <c r="Y19" s="41">
        <f t="shared" si="0"/>
        <v>100</v>
      </c>
      <c r="Z19" s="40"/>
      <c r="AA19" s="40" t="s">
        <v>74</v>
      </c>
      <c r="AB19" s="34">
        <v>0</v>
      </c>
      <c r="AC19" s="41">
        <v>0</v>
      </c>
      <c r="AD19" s="41">
        <v>100</v>
      </c>
      <c r="AE19" s="42" t="s">
        <v>54</v>
      </c>
      <c r="AF19" s="19"/>
    </row>
    <row r="20" spans="2:32" ht="60.75" hidden="1" customHeight="1">
      <c r="B20" s="19"/>
      <c r="C20" s="36" t="s">
        <v>87</v>
      </c>
      <c r="D20" s="36" t="s">
        <v>88</v>
      </c>
      <c r="E20" s="37" t="s">
        <v>89</v>
      </c>
      <c r="F20" s="37" t="s">
        <v>5</v>
      </c>
      <c r="G20" s="37" t="s">
        <v>43</v>
      </c>
      <c r="H20" s="38" t="s">
        <v>90</v>
      </c>
      <c r="I20" s="38" t="s">
        <v>47</v>
      </c>
      <c r="J20" s="39" t="s">
        <v>63</v>
      </c>
      <c r="K20" s="38" t="s">
        <v>91</v>
      </c>
      <c r="L20" s="40" t="s">
        <v>47</v>
      </c>
      <c r="M20" s="38" t="s">
        <v>65</v>
      </c>
      <c r="N20" s="38" t="s">
        <v>92</v>
      </c>
      <c r="O20" s="38" t="s">
        <v>93</v>
      </c>
      <c r="P20" s="40" t="s">
        <v>51</v>
      </c>
      <c r="Q20" s="40" t="s">
        <v>94</v>
      </c>
      <c r="R20" s="38">
        <v>4593100.2300000004</v>
      </c>
      <c r="S20" s="38">
        <v>4523431.82</v>
      </c>
      <c r="T20" s="38">
        <v>4523431.82</v>
      </c>
      <c r="U20" s="38">
        <v>4523431.82</v>
      </c>
      <c r="V20" s="38">
        <v>4523431.82</v>
      </c>
      <c r="W20" s="38">
        <v>4523431.82</v>
      </c>
      <c r="X20" s="38">
        <v>4523431.82</v>
      </c>
      <c r="Y20" s="41">
        <f t="shared" si="0"/>
        <v>100</v>
      </c>
      <c r="Z20" s="40">
        <v>0</v>
      </c>
      <c r="AA20" s="40" t="s">
        <v>95</v>
      </c>
      <c r="AB20" s="34">
        <v>655</v>
      </c>
      <c r="AC20" s="41">
        <v>0</v>
      </c>
      <c r="AD20" s="41">
        <v>0</v>
      </c>
      <c r="AE20" s="42" t="s">
        <v>96</v>
      </c>
      <c r="AF20" s="19"/>
    </row>
    <row r="21" spans="2:32" ht="67.5" hidden="1" customHeight="1">
      <c r="B21" s="19"/>
      <c r="C21" s="36" t="s">
        <v>97</v>
      </c>
      <c r="D21" s="36" t="s">
        <v>98</v>
      </c>
      <c r="E21" s="37" t="s">
        <v>99</v>
      </c>
      <c r="F21" s="37" t="s">
        <v>5</v>
      </c>
      <c r="G21" s="37" t="s">
        <v>43</v>
      </c>
      <c r="H21" s="38" t="s">
        <v>90</v>
      </c>
      <c r="I21" s="38" t="s">
        <v>47</v>
      </c>
      <c r="J21" s="39" t="s">
        <v>58</v>
      </c>
      <c r="K21" s="38" t="s">
        <v>100</v>
      </c>
      <c r="L21" s="40" t="s">
        <v>47</v>
      </c>
      <c r="M21" s="38" t="s">
        <v>101</v>
      </c>
      <c r="N21" s="38" t="s">
        <v>92</v>
      </c>
      <c r="O21" s="38" t="s">
        <v>102</v>
      </c>
      <c r="P21" s="40" t="s">
        <v>51</v>
      </c>
      <c r="Q21" s="40" t="s">
        <v>94</v>
      </c>
      <c r="R21" s="38">
        <v>10505419.550000001</v>
      </c>
      <c r="S21" s="38">
        <v>9245697.2200000007</v>
      </c>
      <c r="T21" s="38">
        <v>9245697.2200000007</v>
      </c>
      <c r="U21" s="38">
        <v>9245697.2200000007</v>
      </c>
      <c r="V21" s="38">
        <v>9245697.2200000007</v>
      </c>
      <c r="W21" s="38">
        <v>9245697.2200000007</v>
      </c>
      <c r="X21" s="38">
        <v>9245697.2200000007</v>
      </c>
      <c r="Y21" s="41">
        <f t="shared" si="0"/>
        <v>100</v>
      </c>
      <c r="Z21" s="40">
        <v>0</v>
      </c>
      <c r="AA21" s="40" t="s">
        <v>103</v>
      </c>
      <c r="AB21" s="34">
        <v>15000</v>
      </c>
      <c r="AC21" s="41">
        <v>0</v>
      </c>
      <c r="AD21" s="41">
        <v>0</v>
      </c>
      <c r="AE21" s="42" t="s">
        <v>96</v>
      </c>
      <c r="AF21" s="19"/>
    </row>
    <row r="22" spans="2:32" ht="67.5" hidden="1" customHeight="1">
      <c r="B22" s="19"/>
      <c r="C22" s="36" t="s">
        <v>104</v>
      </c>
      <c r="D22" s="36" t="s">
        <v>98</v>
      </c>
      <c r="E22" s="37" t="s">
        <v>99</v>
      </c>
      <c r="F22" s="37" t="s">
        <v>5</v>
      </c>
      <c r="G22" s="37" t="s">
        <v>43</v>
      </c>
      <c r="H22" s="38" t="s">
        <v>90</v>
      </c>
      <c r="I22" s="38" t="s">
        <v>47</v>
      </c>
      <c r="J22" s="39" t="s">
        <v>58</v>
      </c>
      <c r="K22" s="38" t="s">
        <v>105</v>
      </c>
      <c r="L22" s="40" t="s">
        <v>47</v>
      </c>
      <c r="M22" s="38" t="s">
        <v>106</v>
      </c>
      <c r="N22" s="38" t="s">
        <v>92</v>
      </c>
      <c r="O22" s="38" t="s">
        <v>102</v>
      </c>
      <c r="P22" s="40" t="s">
        <v>51</v>
      </c>
      <c r="Q22" s="40" t="s">
        <v>94</v>
      </c>
      <c r="R22" s="38">
        <v>8595343.4299999997</v>
      </c>
      <c r="S22" s="38">
        <v>5784905.7300000004</v>
      </c>
      <c r="T22" s="38">
        <v>5784905.7300000004</v>
      </c>
      <c r="U22" s="38">
        <v>5784905.7300000004</v>
      </c>
      <c r="V22" s="38">
        <v>5784900.46</v>
      </c>
      <c r="W22" s="38">
        <v>5784900.46</v>
      </c>
      <c r="X22" s="38">
        <v>5784900.46</v>
      </c>
      <c r="Y22" s="41">
        <f t="shared" si="0"/>
        <v>99.999908900849093</v>
      </c>
      <c r="Z22" s="40">
        <v>0</v>
      </c>
      <c r="AA22" s="40" t="s">
        <v>103</v>
      </c>
      <c r="AB22" s="34">
        <v>15000</v>
      </c>
      <c r="AC22" s="41">
        <v>0</v>
      </c>
      <c r="AD22" s="41">
        <v>0</v>
      </c>
      <c r="AE22" s="42" t="s">
        <v>96</v>
      </c>
      <c r="AF22" s="19"/>
    </row>
    <row r="23" spans="2:32" ht="81" hidden="1" customHeight="1">
      <c r="B23" s="19"/>
      <c r="C23" s="36" t="s">
        <v>107</v>
      </c>
      <c r="D23" s="36" t="s">
        <v>108</v>
      </c>
      <c r="E23" s="37" t="s">
        <v>109</v>
      </c>
      <c r="F23" s="37" t="s">
        <v>5</v>
      </c>
      <c r="G23" s="37" t="s">
        <v>43</v>
      </c>
      <c r="H23" s="38" t="s">
        <v>110</v>
      </c>
      <c r="I23" s="38" t="s">
        <v>111</v>
      </c>
      <c r="J23" s="39" t="s">
        <v>58</v>
      </c>
      <c r="K23" s="38" t="s">
        <v>112</v>
      </c>
      <c r="L23" s="40" t="s">
        <v>47</v>
      </c>
      <c r="M23" s="38" t="s">
        <v>101</v>
      </c>
      <c r="N23" s="38" t="s">
        <v>92</v>
      </c>
      <c r="O23" s="38" t="s">
        <v>102</v>
      </c>
      <c r="P23" s="40" t="s">
        <v>113</v>
      </c>
      <c r="Q23" s="40" t="s">
        <v>94</v>
      </c>
      <c r="R23" s="38">
        <v>1197584.44</v>
      </c>
      <c r="S23" s="38">
        <v>1862873.2</v>
      </c>
      <c r="T23" s="38">
        <v>1862873.2</v>
      </c>
      <c r="U23" s="38">
        <v>1862873.2</v>
      </c>
      <c r="V23" s="38">
        <v>1782272.91</v>
      </c>
      <c r="W23" s="38">
        <v>1782272.91</v>
      </c>
      <c r="X23" s="38">
        <v>1782272.91</v>
      </c>
      <c r="Y23" s="41">
        <f t="shared" si="0"/>
        <v>95.673334610213942</v>
      </c>
      <c r="Z23" s="40">
        <v>0</v>
      </c>
      <c r="AA23" s="40" t="s">
        <v>103</v>
      </c>
      <c r="AB23" s="34">
        <v>107</v>
      </c>
      <c r="AC23" s="41">
        <v>0</v>
      </c>
      <c r="AD23" s="41">
        <v>8</v>
      </c>
      <c r="AE23" s="42" t="s">
        <v>96</v>
      </c>
      <c r="AF23" s="19"/>
    </row>
    <row r="24" spans="2:32" ht="67.5" hidden="1" customHeight="1">
      <c r="B24" s="19"/>
      <c r="C24" s="36" t="s">
        <v>114</v>
      </c>
      <c r="D24" s="36" t="s">
        <v>115</v>
      </c>
      <c r="E24" s="37" t="s">
        <v>116</v>
      </c>
      <c r="F24" s="37" t="s">
        <v>5</v>
      </c>
      <c r="G24" s="37" t="s">
        <v>43</v>
      </c>
      <c r="H24" s="38" t="s">
        <v>90</v>
      </c>
      <c r="I24" s="38" t="s">
        <v>47</v>
      </c>
      <c r="J24" s="39" t="s">
        <v>63</v>
      </c>
      <c r="K24" s="38" t="s">
        <v>69</v>
      </c>
      <c r="L24" s="40" t="s">
        <v>47</v>
      </c>
      <c r="M24" s="38" t="s">
        <v>65</v>
      </c>
      <c r="N24" s="38" t="s">
        <v>92</v>
      </c>
      <c r="O24" s="38" t="s">
        <v>117</v>
      </c>
      <c r="P24" s="40" t="s">
        <v>51</v>
      </c>
      <c r="Q24" s="40" t="s">
        <v>118</v>
      </c>
      <c r="R24" s="38">
        <v>1320080</v>
      </c>
      <c r="S24" s="38">
        <v>1219153.1299999999</v>
      </c>
      <c r="T24" s="38">
        <v>1219153.1299999999</v>
      </c>
      <c r="U24" s="38">
        <v>1219153.1299999999</v>
      </c>
      <c r="V24" s="38">
        <v>1219153.1299999999</v>
      </c>
      <c r="W24" s="38">
        <v>1219153.1299999999</v>
      </c>
      <c r="X24" s="38">
        <v>1219153.1299999999</v>
      </c>
      <c r="Y24" s="41">
        <f t="shared" si="0"/>
        <v>100</v>
      </c>
      <c r="Z24" s="40">
        <v>0</v>
      </c>
      <c r="AA24" s="40" t="s">
        <v>119</v>
      </c>
      <c r="AB24" s="34">
        <v>39581</v>
      </c>
      <c r="AC24" s="41">
        <v>0</v>
      </c>
      <c r="AD24" s="41">
        <v>0</v>
      </c>
      <c r="AE24" s="42" t="s">
        <v>96</v>
      </c>
      <c r="AF24" s="19"/>
    </row>
    <row r="25" spans="2:32" ht="60.75" hidden="1" customHeight="1">
      <c r="B25" s="19"/>
      <c r="C25" s="36" t="s">
        <v>120</v>
      </c>
      <c r="D25" s="36" t="s">
        <v>121</v>
      </c>
      <c r="E25" s="37" t="s">
        <v>122</v>
      </c>
      <c r="F25" s="37" t="s">
        <v>5</v>
      </c>
      <c r="G25" s="37" t="s">
        <v>43</v>
      </c>
      <c r="H25" s="38" t="s">
        <v>90</v>
      </c>
      <c r="I25" s="38" t="s">
        <v>47</v>
      </c>
      <c r="J25" s="39" t="s">
        <v>58</v>
      </c>
      <c r="K25" s="38" t="s">
        <v>105</v>
      </c>
      <c r="L25" s="40" t="s">
        <v>47</v>
      </c>
      <c r="M25" s="38" t="s">
        <v>106</v>
      </c>
      <c r="N25" s="38" t="s">
        <v>92</v>
      </c>
      <c r="O25" s="38" t="s">
        <v>123</v>
      </c>
      <c r="P25" s="40" t="s">
        <v>51</v>
      </c>
      <c r="Q25" s="40" t="s">
        <v>94</v>
      </c>
      <c r="R25" s="38">
        <v>52992656.030000001</v>
      </c>
      <c r="S25" s="38">
        <v>94464638.939999998</v>
      </c>
      <c r="T25" s="38">
        <v>94464638.939999998</v>
      </c>
      <c r="U25" s="38">
        <v>94464638.939999998</v>
      </c>
      <c r="V25" s="38">
        <v>93173574.799999997</v>
      </c>
      <c r="W25" s="38">
        <v>93173574.799999997</v>
      </c>
      <c r="X25" s="38">
        <v>93173574.799999997</v>
      </c>
      <c r="Y25" s="41">
        <f t="shared" si="0"/>
        <v>98.633283147548966</v>
      </c>
      <c r="Z25" s="40">
        <v>0</v>
      </c>
      <c r="AA25" s="40" t="s">
        <v>95</v>
      </c>
      <c r="AB25" s="34">
        <v>75461</v>
      </c>
      <c r="AC25" s="41">
        <v>0</v>
      </c>
      <c r="AD25" s="41">
        <v>18</v>
      </c>
      <c r="AE25" s="42" t="s">
        <v>96</v>
      </c>
      <c r="AF25" s="19"/>
    </row>
    <row r="26" spans="2:32" ht="60.75" hidden="1" customHeight="1">
      <c r="B26" s="19"/>
      <c r="C26" s="36" t="s">
        <v>124</v>
      </c>
      <c r="D26" s="36" t="s">
        <v>125</v>
      </c>
      <c r="E26" s="37" t="s">
        <v>126</v>
      </c>
      <c r="F26" s="37" t="s">
        <v>5</v>
      </c>
      <c r="G26" s="37" t="s">
        <v>43</v>
      </c>
      <c r="H26" s="38" t="s">
        <v>43</v>
      </c>
      <c r="I26" s="38" t="s">
        <v>44</v>
      </c>
      <c r="J26" s="39" t="s">
        <v>63</v>
      </c>
      <c r="K26" s="38" t="s">
        <v>69</v>
      </c>
      <c r="L26" s="40" t="s">
        <v>47</v>
      </c>
      <c r="M26" s="38" t="s">
        <v>65</v>
      </c>
      <c r="N26" s="38" t="s">
        <v>49</v>
      </c>
      <c r="O26" s="38" t="s">
        <v>50</v>
      </c>
      <c r="P26" s="40" t="s">
        <v>51</v>
      </c>
      <c r="Q26" s="40" t="s">
        <v>52</v>
      </c>
      <c r="R26" s="38">
        <v>3000000</v>
      </c>
      <c r="S26" s="38">
        <v>2862958.31</v>
      </c>
      <c r="T26" s="38">
        <v>2862958.31</v>
      </c>
      <c r="U26" s="38">
        <v>2862958.31</v>
      </c>
      <c r="V26" s="38">
        <v>2862958.31</v>
      </c>
      <c r="W26" s="38">
        <v>2862958.31</v>
      </c>
      <c r="X26" s="38">
        <v>2862958.31</v>
      </c>
      <c r="Y26" s="41">
        <f t="shared" si="0"/>
        <v>100</v>
      </c>
      <c r="Z26" s="40"/>
      <c r="AA26" s="40" t="s">
        <v>53</v>
      </c>
      <c r="AB26" s="34">
        <v>0</v>
      </c>
      <c r="AC26" s="41">
        <v>0</v>
      </c>
      <c r="AD26" s="41">
        <v>100</v>
      </c>
      <c r="AE26" s="42" t="s">
        <v>54</v>
      </c>
      <c r="AF26" s="19"/>
    </row>
    <row r="27" spans="2:32" ht="67.5" hidden="1" customHeight="1">
      <c r="B27" s="19"/>
      <c r="C27" s="36" t="s">
        <v>127</v>
      </c>
      <c r="D27" s="36" t="s">
        <v>128</v>
      </c>
      <c r="E27" s="37" t="s">
        <v>129</v>
      </c>
      <c r="F27" s="37" t="s">
        <v>5</v>
      </c>
      <c r="G27" s="37" t="s">
        <v>43</v>
      </c>
      <c r="H27" s="38" t="s">
        <v>90</v>
      </c>
      <c r="I27" s="38" t="s">
        <v>47</v>
      </c>
      <c r="J27" s="39" t="s">
        <v>58</v>
      </c>
      <c r="K27" s="38" t="s">
        <v>130</v>
      </c>
      <c r="L27" s="40" t="s">
        <v>47</v>
      </c>
      <c r="M27" s="38" t="s">
        <v>131</v>
      </c>
      <c r="N27" s="38" t="s">
        <v>92</v>
      </c>
      <c r="O27" s="38" t="s">
        <v>93</v>
      </c>
      <c r="P27" s="40" t="s">
        <v>51</v>
      </c>
      <c r="Q27" s="40" t="s">
        <v>94</v>
      </c>
      <c r="R27" s="38">
        <v>1607241.64</v>
      </c>
      <c r="S27" s="38">
        <v>1565836.74</v>
      </c>
      <c r="T27" s="38">
        <v>1565836.74</v>
      </c>
      <c r="U27" s="38">
        <v>1565836.74</v>
      </c>
      <c r="V27" s="38">
        <v>1565287.11</v>
      </c>
      <c r="W27" s="38">
        <v>1565287.11</v>
      </c>
      <c r="X27" s="38">
        <v>1565287.11</v>
      </c>
      <c r="Y27" s="41">
        <f t="shared" si="0"/>
        <v>99.964898639432874</v>
      </c>
      <c r="Z27" s="40">
        <v>0</v>
      </c>
      <c r="AA27" s="40" t="s">
        <v>95</v>
      </c>
      <c r="AB27" s="34">
        <v>1000</v>
      </c>
      <c r="AC27" s="41">
        <v>0</v>
      </c>
      <c r="AD27" s="41">
        <v>0</v>
      </c>
      <c r="AE27" s="42" t="s">
        <v>96</v>
      </c>
      <c r="AF27" s="19"/>
    </row>
    <row r="28" spans="2:32" ht="67.5" hidden="1" customHeight="1">
      <c r="B28" s="19"/>
      <c r="C28" s="36" t="s">
        <v>132</v>
      </c>
      <c r="D28" s="36" t="s">
        <v>128</v>
      </c>
      <c r="E28" s="37" t="s">
        <v>129</v>
      </c>
      <c r="F28" s="37" t="s">
        <v>5</v>
      </c>
      <c r="G28" s="37" t="s">
        <v>43</v>
      </c>
      <c r="H28" s="38" t="s">
        <v>90</v>
      </c>
      <c r="I28" s="38" t="s">
        <v>47</v>
      </c>
      <c r="J28" s="39" t="s">
        <v>63</v>
      </c>
      <c r="K28" s="38" t="s">
        <v>69</v>
      </c>
      <c r="L28" s="40" t="s">
        <v>47</v>
      </c>
      <c r="M28" s="38" t="s">
        <v>65</v>
      </c>
      <c r="N28" s="38" t="s">
        <v>92</v>
      </c>
      <c r="O28" s="38" t="s">
        <v>93</v>
      </c>
      <c r="P28" s="40" t="s">
        <v>51</v>
      </c>
      <c r="Q28" s="40" t="s">
        <v>94</v>
      </c>
      <c r="R28" s="38">
        <v>1607241.64</v>
      </c>
      <c r="S28" s="38">
        <v>1565287.09</v>
      </c>
      <c r="T28" s="38">
        <v>1565287.09</v>
      </c>
      <c r="U28" s="38">
        <v>1565287.09</v>
      </c>
      <c r="V28" s="38">
        <v>1565287.09</v>
      </c>
      <c r="W28" s="38">
        <v>1565287.09</v>
      </c>
      <c r="X28" s="38">
        <v>1565287.09</v>
      </c>
      <c r="Y28" s="41">
        <f t="shared" si="0"/>
        <v>100</v>
      </c>
      <c r="Z28" s="40">
        <v>0</v>
      </c>
      <c r="AA28" s="40" t="s">
        <v>95</v>
      </c>
      <c r="AB28" s="34">
        <v>1000</v>
      </c>
      <c r="AC28" s="41">
        <v>0</v>
      </c>
      <c r="AD28" s="41">
        <v>0</v>
      </c>
      <c r="AE28" s="42" t="s">
        <v>96</v>
      </c>
      <c r="AF28" s="19"/>
    </row>
    <row r="29" spans="2:32" ht="60.75" hidden="1" customHeight="1">
      <c r="B29" s="19"/>
      <c r="C29" s="36" t="s">
        <v>133</v>
      </c>
      <c r="D29" s="36" t="s">
        <v>134</v>
      </c>
      <c r="E29" s="37" t="s">
        <v>135</v>
      </c>
      <c r="F29" s="37" t="s">
        <v>5</v>
      </c>
      <c r="G29" s="37" t="s">
        <v>43</v>
      </c>
      <c r="H29" s="38" t="s">
        <v>90</v>
      </c>
      <c r="I29" s="38" t="s">
        <v>47</v>
      </c>
      <c r="J29" s="39" t="s">
        <v>63</v>
      </c>
      <c r="K29" s="38" t="s">
        <v>91</v>
      </c>
      <c r="L29" s="40" t="s">
        <v>47</v>
      </c>
      <c r="M29" s="38" t="s">
        <v>65</v>
      </c>
      <c r="N29" s="38" t="s">
        <v>92</v>
      </c>
      <c r="O29" s="38" t="s">
        <v>93</v>
      </c>
      <c r="P29" s="40" t="s">
        <v>113</v>
      </c>
      <c r="Q29" s="40" t="s">
        <v>94</v>
      </c>
      <c r="R29" s="38">
        <v>7127288.5300000003</v>
      </c>
      <c r="S29" s="38">
        <v>6813154.0300000003</v>
      </c>
      <c r="T29" s="38">
        <v>6813154.0300000003</v>
      </c>
      <c r="U29" s="38">
        <v>6813154.0300000003</v>
      </c>
      <c r="V29" s="38">
        <v>4094104.05</v>
      </c>
      <c r="W29" s="38">
        <v>4094104.05</v>
      </c>
      <c r="X29" s="38">
        <v>4094104.05</v>
      </c>
      <c r="Y29" s="41">
        <f t="shared" si="0"/>
        <v>60.091171166432588</v>
      </c>
      <c r="Z29" s="40">
        <v>0</v>
      </c>
      <c r="AA29" s="40" t="s">
        <v>95</v>
      </c>
      <c r="AB29" s="34">
        <v>0</v>
      </c>
      <c r="AC29" s="41">
        <v>0</v>
      </c>
      <c r="AD29" s="41">
        <v>2</v>
      </c>
      <c r="AE29" s="42" t="s">
        <v>96</v>
      </c>
      <c r="AF29" s="19"/>
    </row>
    <row r="30" spans="2:32" ht="60.75" hidden="1" customHeight="1">
      <c r="B30" s="19"/>
      <c r="C30" s="36" t="s">
        <v>136</v>
      </c>
      <c r="D30" s="36" t="s">
        <v>79</v>
      </c>
      <c r="E30" s="37" t="s">
        <v>80</v>
      </c>
      <c r="F30" s="37" t="s">
        <v>5</v>
      </c>
      <c r="G30" s="37" t="s">
        <v>43</v>
      </c>
      <c r="H30" s="38" t="s">
        <v>43</v>
      </c>
      <c r="I30" s="38" t="s">
        <v>44</v>
      </c>
      <c r="J30" s="39" t="s">
        <v>63</v>
      </c>
      <c r="K30" s="38" t="s">
        <v>69</v>
      </c>
      <c r="L30" s="40" t="s">
        <v>47</v>
      </c>
      <c r="M30" s="38" t="s">
        <v>65</v>
      </c>
      <c r="N30" s="38" t="s">
        <v>49</v>
      </c>
      <c r="O30" s="38" t="s">
        <v>50</v>
      </c>
      <c r="P30" s="40" t="s">
        <v>51</v>
      </c>
      <c r="Q30" s="40" t="s">
        <v>52</v>
      </c>
      <c r="R30" s="38">
        <v>165000</v>
      </c>
      <c r="S30" s="38">
        <v>138803.85999999999</v>
      </c>
      <c r="T30" s="38">
        <v>138803.85999999999</v>
      </c>
      <c r="U30" s="38">
        <v>138803.85999999999</v>
      </c>
      <c r="V30" s="38">
        <v>138803.85999999999</v>
      </c>
      <c r="W30" s="38">
        <v>138803.85999999999</v>
      </c>
      <c r="X30" s="38">
        <v>138803.85999999999</v>
      </c>
      <c r="Y30" s="41">
        <f t="shared" si="0"/>
        <v>100</v>
      </c>
      <c r="Z30" s="40"/>
      <c r="AA30" s="40" t="s">
        <v>74</v>
      </c>
      <c r="AB30" s="34">
        <v>0</v>
      </c>
      <c r="AC30" s="41">
        <v>0</v>
      </c>
      <c r="AD30" s="41">
        <v>100</v>
      </c>
      <c r="AE30" s="42" t="s">
        <v>54</v>
      </c>
      <c r="AF30" s="19"/>
    </row>
    <row r="31" spans="2:32" ht="67.5" hidden="1" customHeight="1">
      <c r="B31" s="19"/>
      <c r="C31" s="36" t="s">
        <v>137</v>
      </c>
      <c r="D31" s="36" t="s">
        <v>138</v>
      </c>
      <c r="E31" s="37" t="s">
        <v>139</v>
      </c>
      <c r="F31" s="37" t="s">
        <v>5</v>
      </c>
      <c r="G31" s="37" t="s">
        <v>43</v>
      </c>
      <c r="H31" s="38" t="s">
        <v>90</v>
      </c>
      <c r="I31" s="38" t="s">
        <v>47</v>
      </c>
      <c r="J31" s="39" t="s">
        <v>58</v>
      </c>
      <c r="K31" s="38" t="s">
        <v>130</v>
      </c>
      <c r="L31" s="40" t="s">
        <v>47</v>
      </c>
      <c r="M31" s="38" t="s">
        <v>131</v>
      </c>
      <c r="N31" s="38" t="s">
        <v>92</v>
      </c>
      <c r="O31" s="38" t="s">
        <v>93</v>
      </c>
      <c r="P31" s="40" t="s">
        <v>51</v>
      </c>
      <c r="Q31" s="40" t="s">
        <v>94</v>
      </c>
      <c r="R31" s="38">
        <v>175826.13</v>
      </c>
      <c r="S31" s="38">
        <v>174475.37</v>
      </c>
      <c r="T31" s="38">
        <v>174475.37</v>
      </c>
      <c r="U31" s="38">
        <v>174475.37</v>
      </c>
      <c r="V31" s="38">
        <v>174475.37</v>
      </c>
      <c r="W31" s="38">
        <v>174475.37</v>
      </c>
      <c r="X31" s="38">
        <v>174475.37</v>
      </c>
      <c r="Y31" s="41">
        <f t="shared" si="0"/>
        <v>100</v>
      </c>
      <c r="Z31" s="40">
        <v>0</v>
      </c>
      <c r="AA31" s="40" t="s">
        <v>95</v>
      </c>
      <c r="AB31" s="34">
        <v>25000</v>
      </c>
      <c r="AC31" s="41">
        <v>0</v>
      </c>
      <c r="AD31" s="41">
        <v>0</v>
      </c>
      <c r="AE31" s="42" t="s">
        <v>96</v>
      </c>
      <c r="AF31" s="19"/>
    </row>
    <row r="32" spans="2:32" ht="60.75" hidden="1" customHeight="1">
      <c r="B32" s="19"/>
      <c r="C32" s="36" t="s">
        <v>140</v>
      </c>
      <c r="D32" s="36" t="s">
        <v>141</v>
      </c>
      <c r="E32" s="37" t="s">
        <v>139</v>
      </c>
      <c r="F32" s="37" t="s">
        <v>5</v>
      </c>
      <c r="G32" s="37" t="s">
        <v>43</v>
      </c>
      <c r="H32" s="38" t="s">
        <v>90</v>
      </c>
      <c r="I32" s="38" t="s">
        <v>47</v>
      </c>
      <c r="J32" s="39" t="s">
        <v>63</v>
      </c>
      <c r="K32" s="38" t="s">
        <v>69</v>
      </c>
      <c r="L32" s="40" t="s">
        <v>47</v>
      </c>
      <c r="M32" s="38" t="s">
        <v>65</v>
      </c>
      <c r="N32" s="38" t="s">
        <v>142</v>
      </c>
      <c r="O32" s="38" t="s">
        <v>93</v>
      </c>
      <c r="P32" s="40" t="s">
        <v>51</v>
      </c>
      <c r="Q32" s="40" t="s">
        <v>118</v>
      </c>
      <c r="R32" s="38">
        <v>175826.13</v>
      </c>
      <c r="S32" s="38">
        <v>174475.37</v>
      </c>
      <c r="T32" s="38">
        <v>174475.37</v>
      </c>
      <c r="U32" s="38">
        <v>174475.37</v>
      </c>
      <c r="V32" s="38">
        <v>174475.37</v>
      </c>
      <c r="W32" s="38">
        <v>174475.37</v>
      </c>
      <c r="X32" s="38">
        <v>174475.37</v>
      </c>
      <c r="Y32" s="41">
        <f t="shared" si="0"/>
        <v>100</v>
      </c>
      <c r="Z32" s="40">
        <v>0</v>
      </c>
      <c r="AA32" s="40" t="s">
        <v>95</v>
      </c>
      <c r="AB32" s="34">
        <v>1</v>
      </c>
      <c r="AC32" s="41">
        <v>0</v>
      </c>
      <c r="AD32" s="41">
        <v>0</v>
      </c>
      <c r="AE32" s="42" t="s">
        <v>96</v>
      </c>
      <c r="AF32" s="19"/>
    </row>
    <row r="33" spans="2:32" ht="81" hidden="1" customHeight="1">
      <c r="B33" s="19"/>
      <c r="C33" s="36" t="s">
        <v>143</v>
      </c>
      <c r="D33" s="36" t="s">
        <v>144</v>
      </c>
      <c r="E33" s="37" t="s">
        <v>145</v>
      </c>
      <c r="F33" s="37" t="s">
        <v>5</v>
      </c>
      <c r="G33" s="37" t="s">
        <v>43</v>
      </c>
      <c r="H33" s="38" t="s">
        <v>146</v>
      </c>
      <c r="I33" s="38" t="s">
        <v>111</v>
      </c>
      <c r="J33" s="39" t="s">
        <v>63</v>
      </c>
      <c r="K33" s="38" t="s">
        <v>64</v>
      </c>
      <c r="L33" s="40" t="s">
        <v>47</v>
      </c>
      <c r="M33" s="38" t="s">
        <v>65</v>
      </c>
      <c r="N33" s="38" t="s">
        <v>66</v>
      </c>
      <c r="O33" s="38" t="s">
        <v>50</v>
      </c>
      <c r="P33" s="40" t="s">
        <v>51</v>
      </c>
      <c r="Q33" s="40" t="s">
        <v>52</v>
      </c>
      <c r="R33" s="38">
        <v>185036</v>
      </c>
      <c r="S33" s="38">
        <v>184793.22</v>
      </c>
      <c r="T33" s="38">
        <v>184793.22</v>
      </c>
      <c r="U33" s="38">
        <v>184793.22</v>
      </c>
      <c r="V33" s="38">
        <v>184793.22</v>
      </c>
      <c r="W33" s="38">
        <v>184793.22</v>
      </c>
      <c r="X33" s="38">
        <v>184793.22</v>
      </c>
      <c r="Y33" s="41">
        <f t="shared" si="0"/>
        <v>100</v>
      </c>
      <c r="Z33" s="40"/>
      <c r="AA33" s="40" t="s">
        <v>53</v>
      </c>
      <c r="AB33" s="34">
        <v>0</v>
      </c>
      <c r="AC33" s="41">
        <v>0</v>
      </c>
      <c r="AD33" s="41">
        <v>100</v>
      </c>
      <c r="AE33" s="42" t="s">
        <v>54</v>
      </c>
      <c r="AF33" s="19"/>
    </row>
    <row r="34" spans="2:32" ht="60.75" hidden="1" customHeight="1">
      <c r="B34" s="19"/>
      <c r="C34" s="36" t="s">
        <v>147</v>
      </c>
      <c r="D34" s="36" t="s">
        <v>148</v>
      </c>
      <c r="E34" s="37" t="s">
        <v>149</v>
      </c>
      <c r="F34" s="37" t="s">
        <v>5</v>
      </c>
      <c r="G34" s="37" t="s">
        <v>43</v>
      </c>
      <c r="H34" s="38" t="s">
        <v>43</v>
      </c>
      <c r="I34" s="38" t="s">
        <v>44</v>
      </c>
      <c r="J34" s="39" t="s">
        <v>63</v>
      </c>
      <c r="K34" s="38" t="s">
        <v>150</v>
      </c>
      <c r="L34" s="40" t="s">
        <v>47</v>
      </c>
      <c r="M34" s="38" t="s">
        <v>65</v>
      </c>
      <c r="N34" s="38" t="s">
        <v>66</v>
      </c>
      <c r="O34" s="38" t="s">
        <v>50</v>
      </c>
      <c r="P34" s="40" t="s">
        <v>51</v>
      </c>
      <c r="Q34" s="40" t="s">
        <v>52</v>
      </c>
      <c r="R34" s="38">
        <v>705339</v>
      </c>
      <c r="S34" s="38">
        <v>648092.49</v>
      </c>
      <c r="T34" s="38">
        <v>648092.49</v>
      </c>
      <c r="U34" s="38">
        <v>648092.49</v>
      </c>
      <c r="V34" s="38">
        <v>648092.48</v>
      </c>
      <c r="W34" s="38">
        <v>648092.48</v>
      </c>
      <c r="X34" s="38">
        <v>648092.48</v>
      </c>
      <c r="Y34" s="41">
        <f t="shared" si="0"/>
        <v>99.999998457010349</v>
      </c>
      <c r="Z34" s="40"/>
      <c r="AA34" s="40" t="s">
        <v>53</v>
      </c>
      <c r="AB34" s="34">
        <v>0</v>
      </c>
      <c r="AC34" s="41">
        <v>0</v>
      </c>
      <c r="AD34" s="41">
        <v>100</v>
      </c>
      <c r="AE34" s="42" t="s">
        <v>54</v>
      </c>
      <c r="AF34" s="19"/>
    </row>
    <row r="35" spans="2:32" ht="60.75" hidden="1" customHeight="1">
      <c r="B35" s="19"/>
      <c r="C35" s="36" t="s">
        <v>151</v>
      </c>
      <c r="D35" s="36" t="s">
        <v>152</v>
      </c>
      <c r="E35" s="37" t="s">
        <v>153</v>
      </c>
      <c r="F35" s="37" t="s">
        <v>5</v>
      </c>
      <c r="G35" s="37" t="s">
        <v>43</v>
      </c>
      <c r="H35" s="38" t="s">
        <v>90</v>
      </c>
      <c r="I35" s="38" t="s">
        <v>47</v>
      </c>
      <c r="J35" s="39" t="s">
        <v>58</v>
      </c>
      <c r="K35" s="38" t="s">
        <v>105</v>
      </c>
      <c r="L35" s="40" t="s">
        <v>47</v>
      </c>
      <c r="M35" s="38" t="s">
        <v>106</v>
      </c>
      <c r="N35" s="38" t="s">
        <v>154</v>
      </c>
      <c r="O35" s="38" t="s">
        <v>123</v>
      </c>
      <c r="P35" s="40" t="s">
        <v>51</v>
      </c>
      <c r="Q35" s="40" t="s">
        <v>52</v>
      </c>
      <c r="R35" s="38">
        <v>144850</v>
      </c>
      <c r="S35" s="38">
        <v>144850</v>
      </c>
      <c r="T35" s="38">
        <v>144850</v>
      </c>
      <c r="U35" s="38">
        <v>144850</v>
      </c>
      <c r="V35" s="38">
        <v>144850</v>
      </c>
      <c r="W35" s="38">
        <v>144850</v>
      </c>
      <c r="X35" s="38">
        <v>144850</v>
      </c>
      <c r="Y35" s="41">
        <f t="shared" si="0"/>
        <v>100</v>
      </c>
      <c r="Z35" s="40"/>
      <c r="AA35" s="40" t="s">
        <v>155</v>
      </c>
      <c r="AB35" s="34">
        <v>10000</v>
      </c>
      <c r="AC35" s="41">
        <v>0</v>
      </c>
      <c r="AD35" s="41">
        <v>100</v>
      </c>
      <c r="AE35" s="42" t="s">
        <v>54</v>
      </c>
      <c r="AF35" s="19"/>
    </row>
    <row r="36" spans="2:32" ht="60.75" hidden="1" customHeight="1">
      <c r="B36" s="19"/>
      <c r="C36" s="36" t="s">
        <v>156</v>
      </c>
      <c r="D36" s="36" t="s">
        <v>157</v>
      </c>
      <c r="E36" s="37" t="s">
        <v>158</v>
      </c>
      <c r="F36" s="37" t="s">
        <v>5</v>
      </c>
      <c r="G36" s="37" t="s">
        <v>43</v>
      </c>
      <c r="H36" s="38" t="s">
        <v>43</v>
      </c>
      <c r="I36" s="38" t="s">
        <v>44</v>
      </c>
      <c r="J36" s="39" t="s">
        <v>45</v>
      </c>
      <c r="K36" s="38" t="s">
        <v>46</v>
      </c>
      <c r="L36" s="40" t="s">
        <v>47</v>
      </c>
      <c r="M36" s="38" t="s">
        <v>48</v>
      </c>
      <c r="N36" s="38" t="s">
        <v>49</v>
      </c>
      <c r="O36" s="38" t="s">
        <v>50</v>
      </c>
      <c r="P36" s="40" t="s">
        <v>51</v>
      </c>
      <c r="Q36" s="40" t="s">
        <v>52</v>
      </c>
      <c r="R36" s="38">
        <v>3951676</v>
      </c>
      <c r="S36" s="38">
        <v>3152753.09</v>
      </c>
      <c r="T36" s="38">
        <v>3152753.09</v>
      </c>
      <c r="U36" s="38">
        <v>3152753.09</v>
      </c>
      <c r="V36" s="38">
        <v>3152753.09</v>
      </c>
      <c r="W36" s="38">
        <v>3152753.09</v>
      </c>
      <c r="X36" s="38">
        <v>3152753.09</v>
      </c>
      <c r="Y36" s="41">
        <f t="shared" si="0"/>
        <v>100</v>
      </c>
      <c r="Z36" s="40"/>
      <c r="AA36" s="40" t="s">
        <v>53</v>
      </c>
      <c r="AB36" s="34">
        <v>0</v>
      </c>
      <c r="AC36" s="41">
        <v>0</v>
      </c>
      <c r="AD36" s="41">
        <v>100</v>
      </c>
      <c r="AE36" s="42" t="s">
        <v>54</v>
      </c>
      <c r="AF36" s="19"/>
    </row>
    <row r="37" spans="2:32" ht="60.75" hidden="1" customHeight="1">
      <c r="B37" s="19"/>
      <c r="C37" s="36" t="s">
        <v>159</v>
      </c>
      <c r="D37" s="36" t="s">
        <v>160</v>
      </c>
      <c r="E37" s="37" t="s">
        <v>161</v>
      </c>
      <c r="F37" s="37" t="s">
        <v>5</v>
      </c>
      <c r="G37" s="37" t="s">
        <v>43</v>
      </c>
      <c r="H37" s="38" t="s">
        <v>43</v>
      </c>
      <c r="I37" s="38" t="s">
        <v>44</v>
      </c>
      <c r="J37" s="39" t="s">
        <v>63</v>
      </c>
      <c r="K37" s="38" t="s">
        <v>150</v>
      </c>
      <c r="L37" s="40" t="s">
        <v>47</v>
      </c>
      <c r="M37" s="38" t="s">
        <v>65</v>
      </c>
      <c r="N37" s="38" t="s">
        <v>49</v>
      </c>
      <c r="O37" s="38" t="s">
        <v>50</v>
      </c>
      <c r="P37" s="40" t="s">
        <v>51</v>
      </c>
      <c r="Q37" s="40" t="s">
        <v>52</v>
      </c>
      <c r="R37" s="38">
        <v>2116362</v>
      </c>
      <c r="S37" s="38">
        <v>2114659.09</v>
      </c>
      <c r="T37" s="38">
        <v>2114659.09</v>
      </c>
      <c r="U37" s="38">
        <v>2114659.09</v>
      </c>
      <c r="V37" s="38">
        <v>2114659.09</v>
      </c>
      <c r="W37" s="38">
        <v>2114659.09</v>
      </c>
      <c r="X37" s="38">
        <v>2114659.09</v>
      </c>
      <c r="Y37" s="41">
        <f t="shared" si="0"/>
        <v>100</v>
      </c>
      <c r="Z37" s="40"/>
      <c r="AA37" s="40" t="s">
        <v>53</v>
      </c>
      <c r="AB37" s="34">
        <v>0</v>
      </c>
      <c r="AC37" s="41">
        <v>0</v>
      </c>
      <c r="AD37" s="41">
        <v>100</v>
      </c>
      <c r="AE37" s="42" t="s">
        <v>54</v>
      </c>
      <c r="AF37" s="19"/>
    </row>
    <row r="38" spans="2:32" ht="60.75" hidden="1" customHeight="1">
      <c r="B38" s="19"/>
      <c r="C38" s="36" t="s">
        <v>162</v>
      </c>
      <c r="D38" s="36" t="s">
        <v>163</v>
      </c>
      <c r="E38" s="37" t="s">
        <v>164</v>
      </c>
      <c r="F38" s="37" t="s">
        <v>5</v>
      </c>
      <c r="G38" s="37" t="s">
        <v>43</v>
      </c>
      <c r="H38" s="38" t="s">
        <v>43</v>
      </c>
      <c r="I38" s="38" t="s">
        <v>44</v>
      </c>
      <c r="J38" s="39" t="s">
        <v>63</v>
      </c>
      <c r="K38" s="38" t="s">
        <v>150</v>
      </c>
      <c r="L38" s="40" t="s">
        <v>47</v>
      </c>
      <c r="M38" s="38" t="s">
        <v>65</v>
      </c>
      <c r="N38" s="38" t="s">
        <v>49</v>
      </c>
      <c r="O38" s="38" t="s">
        <v>50</v>
      </c>
      <c r="P38" s="40" t="s">
        <v>51</v>
      </c>
      <c r="Q38" s="40" t="s">
        <v>52</v>
      </c>
      <c r="R38" s="38">
        <v>61480</v>
      </c>
      <c r="S38" s="38">
        <v>61450</v>
      </c>
      <c r="T38" s="38">
        <v>61450</v>
      </c>
      <c r="U38" s="38">
        <v>61450</v>
      </c>
      <c r="V38" s="38">
        <v>61450</v>
      </c>
      <c r="W38" s="38">
        <v>61450</v>
      </c>
      <c r="X38" s="38">
        <v>61450</v>
      </c>
      <c r="Y38" s="41">
        <f t="shared" si="0"/>
        <v>100</v>
      </c>
      <c r="Z38" s="40"/>
      <c r="AA38" s="40" t="s">
        <v>165</v>
      </c>
      <c r="AB38" s="34">
        <v>0</v>
      </c>
      <c r="AC38" s="41">
        <v>0</v>
      </c>
      <c r="AD38" s="41">
        <v>100</v>
      </c>
      <c r="AE38" s="42" t="s">
        <v>54</v>
      </c>
      <c r="AF38" s="19"/>
    </row>
    <row r="39" spans="2:32" ht="67.5" hidden="1" customHeight="1">
      <c r="B39" s="19"/>
      <c r="C39" s="36" t="s">
        <v>166</v>
      </c>
      <c r="D39" s="36" t="s">
        <v>167</v>
      </c>
      <c r="E39" s="37" t="s">
        <v>168</v>
      </c>
      <c r="F39" s="37" t="s">
        <v>5</v>
      </c>
      <c r="G39" s="37" t="s">
        <v>43</v>
      </c>
      <c r="H39" s="38" t="s">
        <v>43</v>
      </c>
      <c r="I39" s="38" t="s">
        <v>44</v>
      </c>
      <c r="J39" s="39" t="s">
        <v>63</v>
      </c>
      <c r="K39" s="38" t="s">
        <v>150</v>
      </c>
      <c r="L39" s="40" t="s">
        <v>47</v>
      </c>
      <c r="M39" s="38" t="s">
        <v>65</v>
      </c>
      <c r="N39" s="38" t="s">
        <v>49</v>
      </c>
      <c r="O39" s="38" t="s">
        <v>50</v>
      </c>
      <c r="P39" s="40" t="s">
        <v>51</v>
      </c>
      <c r="Q39" s="40" t="s">
        <v>52</v>
      </c>
      <c r="R39" s="38">
        <v>383624</v>
      </c>
      <c r="S39" s="38">
        <v>262356.55</v>
      </c>
      <c r="T39" s="38">
        <v>262356.55</v>
      </c>
      <c r="U39" s="38">
        <v>262356.55</v>
      </c>
      <c r="V39" s="38">
        <v>262356.55</v>
      </c>
      <c r="W39" s="38">
        <v>262356.55</v>
      </c>
      <c r="X39" s="38">
        <v>262356.55</v>
      </c>
      <c r="Y39" s="41">
        <f t="shared" si="0"/>
        <v>100</v>
      </c>
      <c r="Z39" s="40"/>
      <c r="AA39" s="40" t="s">
        <v>53</v>
      </c>
      <c r="AB39" s="34">
        <v>0</v>
      </c>
      <c r="AC39" s="41">
        <v>0</v>
      </c>
      <c r="AD39" s="41">
        <v>100</v>
      </c>
      <c r="AE39" s="42" t="s">
        <v>54</v>
      </c>
      <c r="AF39" s="19"/>
    </row>
    <row r="40" spans="2:32" ht="60.75" hidden="1" customHeight="1">
      <c r="B40" s="19"/>
      <c r="C40" s="36" t="s">
        <v>169</v>
      </c>
      <c r="D40" s="36" t="s">
        <v>170</v>
      </c>
      <c r="E40" s="37" t="s">
        <v>171</v>
      </c>
      <c r="F40" s="37" t="s">
        <v>5</v>
      </c>
      <c r="G40" s="37" t="s">
        <v>43</v>
      </c>
      <c r="H40" s="38" t="s">
        <v>43</v>
      </c>
      <c r="I40" s="38" t="s">
        <v>44</v>
      </c>
      <c r="J40" s="39" t="s">
        <v>63</v>
      </c>
      <c r="K40" s="38" t="s">
        <v>69</v>
      </c>
      <c r="L40" s="40" t="s">
        <v>47</v>
      </c>
      <c r="M40" s="38" t="s">
        <v>65</v>
      </c>
      <c r="N40" s="38" t="s">
        <v>49</v>
      </c>
      <c r="O40" s="38" t="s">
        <v>50</v>
      </c>
      <c r="P40" s="40" t="s">
        <v>51</v>
      </c>
      <c r="Q40" s="40" t="s">
        <v>52</v>
      </c>
      <c r="R40" s="38">
        <v>3115465</v>
      </c>
      <c r="S40" s="38">
        <v>2973946.55</v>
      </c>
      <c r="T40" s="38">
        <v>2973946.55</v>
      </c>
      <c r="U40" s="38">
        <v>2973946.55</v>
      </c>
      <c r="V40" s="38">
        <v>2973946.55</v>
      </c>
      <c r="W40" s="38">
        <v>2973946.55</v>
      </c>
      <c r="X40" s="38">
        <v>2973946.55</v>
      </c>
      <c r="Y40" s="41">
        <f t="shared" si="0"/>
        <v>100</v>
      </c>
      <c r="Z40" s="40"/>
      <c r="AA40" s="40" t="s">
        <v>53</v>
      </c>
      <c r="AB40" s="34">
        <v>0</v>
      </c>
      <c r="AC40" s="41">
        <v>0</v>
      </c>
      <c r="AD40" s="41">
        <v>100</v>
      </c>
      <c r="AE40" s="42" t="s">
        <v>54</v>
      </c>
      <c r="AF40" s="19"/>
    </row>
    <row r="41" spans="2:32" ht="81" hidden="1" customHeight="1">
      <c r="B41" s="19"/>
      <c r="C41" s="36" t="s">
        <v>172</v>
      </c>
      <c r="D41" s="36" t="s">
        <v>173</v>
      </c>
      <c r="E41" s="37" t="s">
        <v>174</v>
      </c>
      <c r="F41" s="37" t="s">
        <v>5</v>
      </c>
      <c r="G41" s="37" t="s">
        <v>43</v>
      </c>
      <c r="H41" s="38" t="s">
        <v>90</v>
      </c>
      <c r="I41" s="38" t="s">
        <v>47</v>
      </c>
      <c r="J41" s="39" t="s">
        <v>58</v>
      </c>
      <c r="K41" s="38" t="s">
        <v>175</v>
      </c>
      <c r="L41" s="40" t="s">
        <v>47</v>
      </c>
      <c r="M41" s="38" t="s">
        <v>131</v>
      </c>
      <c r="N41" s="38" t="s">
        <v>176</v>
      </c>
      <c r="O41" s="38" t="s">
        <v>117</v>
      </c>
      <c r="P41" s="40" t="s">
        <v>51</v>
      </c>
      <c r="Q41" s="40" t="s">
        <v>118</v>
      </c>
      <c r="R41" s="38">
        <v>2299771.6</v>
      </c>
      <c r="S41" s="38">
        <v>2299771.6</v>
      </c>
      <c r="T41" s="38">
        <v>2299771.6</v>
      </c>
      <c r="U41" s="38">
        <v>2290000</v>
      </c>
      <c r="V41" s="38">
        <v>2290000</v>
      </c>
      <c r="W41" s="38">
        <v>2290000</v>
      </c>
      <c r="X41" s="38">
        <v>2290000</v>
      </c>
      <c r="Y41" s="41">
        <f t="shared" si="0"/>
        <v>99.575105632228869</v>
      </c>
      <c r="Z41" s="40">
        <v>0</v>
      </c>
      <c r="AA41" s="40" t="s">
        <v>53</v>
      </c>
      <c r="AB41" s="34">
        <v>5000</v>
      </c>
      <c r="AC41" s="41">
        <v>0</v>
      </c>
      <c r="AD41" s="41">
        <v>100</v>
      </c>
      <c r="AE41" s="42" t="s">
        <v>177</v>
      </c>
      <c r="AF41" s="19"/>
    </row>
    <row r="42" spans="2:32" ht="81" hidden="1" customHeight="1">
      <c r="B42" s="19"/>
      <c r="C42" s="36" t="s">
        <v>178</v>
      </c>
      <c r="D42" s="36" t="s">
        <v>179</v>
      </c>
      <c r="E42" s="37" t="s">
        <v>180</v>
      </c>
      <c r="F42" s="37" t="s">
        <v>5</v>
      </c>
      <c r="G42" s="37" t="s">
        <v>43</v>
      </c>
      <c r="H42" s="38" t="s">
        <v>90</v>
      </c>
      <c r="I42" s="38" t="s">
        <v>47</v>
      </c>
      <c r="J42" s="39" t="s">
        <v>58</v>
      </c>
      <c r="K42" s="38" t="s">
        <v>175</v>
      </c>
      <c r="L42" s="40" t="s">
        <v>47</v>
      </c>
      <c r="M42" s="38" t="s">
        <v>131</v>
      </c>
      <c r="N42" s="38" t="s">
        <v>176</v>
      </c>
      <c r="O42" s="38" t="s">
        <v>93</v>
      </c>
      <c r="P42" s="40" t="s">
        <v>51</v>
      </c>
      <c r="Q42" s="40" t="s">
        <v>118</v>
      </c>
      <c r="R42" s="38">
        <v>1100000</v>
      </c>
      <c r="S42" s="38">
        <v>1100000</v>
      </c>
      <c r="T42" s="38">
        <v>1100000</v>
      </c>
      <c r="U42" s="38">
        <v>1090000</v>
      </c>
      <c r="V42" s="38">
        <v>1090000</v>
      </c>
      <c r="W42" s="38">
        <v>1090000</v>
      </c>
      <c r="X42" s="38">
        <v>1090000</v>
      </c>
      <c r="Y42" s="41">
        <f t="shared" si="0"/>
        <v>99.090909090909093</v>
      </c>
      <c r="Z42" s="40">
        <v>0</v>
      </c>
      <c r="AA42" s="40" t="s">
        <v>53</v>
      </c>
      <c r="AB42" s="34">
        <v>10000</v>
      </c>
      <c r="AC42" s="41">
        <v>0</v>
      </c>
      <c r="AD42" s="41">
        <v>100</v>
      </c>
      <c r="AE42" s="42" t="s">
        <v>177</v>
      </c>
      <c r="AF42" s="19"/>
    </row>
    <row r="43" spans="2:32" ht="60.75" hidden="1" customHeight="1">
      <c r="B43" s="19"/>
      <c r="C43" s="36" t="s">
        <v>181</v>
      </c>
      <c r="D43" s="36" t="s">
        <v>182</v>
      </c>
      <c r="E43" s="37" t="s">
        <v>183</v>
      </c>
      <c r="F43" s="37" t="s">
        <v>5</v>
      </c>
      <c r="G43" s="37" t="s">
        <v>43</v>
      </c>
      <c r="H43" s="38" t="s">
        <v>90</v>
      </c>
      <c r="I43" s="38" t="s">
        <v>47</v>
      </c>
      <c r="J43" s="39" t="s">
        <v>58</v>
      </c>
      <c r="K43" s="38" t="s">
        <v>100</v>
      </c>
      <c r="L43" s="40" t="s">
        <v>47</v>
      </c>
      <c r="M43" s="38" t="s">
        <v>101</v>
      </c>
      <c r="N43" s="38" t="s">
        <v>142</v>
      </c>
      <c r="O43" s="38" t="s">
        <v>102</v>
      </c>
      <c r="P43" s="40" t="s">
        <v>113</v>
      </c>
      <c r="Q43" s="40" t="s">
        <v>118</v>
      </c>
      <c r="R43" s="38">
        <v>2913481.87</v>
      </c>
      <c r="S43" s="38">
        <v>1128914.1100000001</v>
      </c>
      <c r="T43" s="38">
        <v>1128914.1100000001</v>
      </c>
      <c r="U43" s="38">
        <v>1128914.1100000001</v>
      </c>
      <c r="V43" s="38">
        <v>1128914.1100000001</v>
      </c>
      <c r="W43" s="38">
        <v>1128914.1100000001</v>
      </c>
      <c r="X43" s="38">
        <v>1128914.1100000001</v>
      </c>
      <c r="Y43" s="41">
        <f t="shared" ref="Y43:Y74" si="1">IF(ISERROR(W43/S43),0,((W43/S43)*100))</f>
        <v>100</v>
      </c>
      <c r="Z43" s="40">
        <v>0</v>
      </c>
      <c r="AA43" s="40" t="s">
        <v>103</v>
      </c>
      <c r="AB43" s="34">
        <v>1</v>
      </c>
      <c r="AC43" s="41">
        <v>0</v>
      </c>
      <c r="AD43" s="41">
        <v>70</v>
      </c>
      <c r="AE43" s="42" t="s">
        <v>96</v>
      </c>
      <c r="AF43" s="19"/>
    </row>
    <row r="44" spans="2:32" ht="60.75" hidden="1" customHeight="1">
      <c r="B44" s="19"/>
      <c r="C44" s="36" t="s">
        <v>184</v>
      </c>
      <c r="D44" s="36" t="s">
        <v>182</v>
      </c>
      <c r="E44" s="37" t="s">
        <v>183</v>
      </c>
      <c r="F44" s="37" t="s">
        <v>5</v>
      </c>
      <c r="G44" s="37" t="s">
        <v>43</v>
      </c>
      <c r="H44" s="38" t="s">
        <v>90</v>
      </c>
      <c r="I44" s="38" t="s">
        <v>47</v>
      </c>
      <c r="J44" s="39" t="s">
        <v>63</v>
      </c>
      <c r="K44" s="38" t="s">
        <v>69</v>
      </c>
      <c r="L44" s="40" t="s">
        <v>47</v>
      </c>
      <c r="M44" s="38" t="s">
        <v>65</v>
      </c>
      <c r="N44" s="38" t="s">
        <v>142</v>
      </c>
      <c r="O44" s="38" t="s">
        <v>102</v>
      </c>
      <c r="P44" s="40" t="s">
        <v>113</v>
      </c>
      <c r="Q44" s="40" t="s">
        <v>118</v>
      </c>
      <c r="R44" s="38">
        <v>2383757.89</v>
      </c>
      <c r="S44" s="38">
        <v>923657</v>
      </c>
      <c r="T44" s="38">
        <v>923657</v>
      </c>
      <c r="U44" s="38">
        <v>923657</v>
      </c>
      <c r="V44" s="38">
        <v>923657</v>
      </c>
      <c r="W44" s="38">
        <v>923657</v>
      </c>
      <c r="X44" s="38">
        <v>923657</v>
      </c>
      <c r="Y44" s="41">
        <f t="shared" si="1"/>
        <v>100</v>
      </c>
      <c r="Z44" s="40">
        <v>0</v>
      </c>
      <c r="AA44" s="40" t="s">
        <v>103</v>
      </c>
      <c r="AB44" s="34">
        <v>1</v>
      </c>
      <c r="AC44" s="41">
        <v>0</v>
      </c>
      <c r="AD44" s="41">
        <v>70</v>
      </c>
      <c r="AE44" s="42" t="s">
        <v>96</v>
      </c>
      <c r="AF44" s="19"/>
    </row>
    <row r="45" spans="2:32" ht="60.75" hidden="1" customHeight="1">
      <c r="B45" s="19"/>
      <c r="C45" s="36" t="s">
        <v>185</v>
      </c>
      <c r="D45" s="36" t="s">
        <v>186</v>
      </c>
      <c r="E45" s="37" t="s">
        <v>187</v>
      </c>
      <c r="F45" s="37" t="s">
        <v>5</v>
      </c>
      <c r="G45" s="37" t="s">
        <v>43</v>
      </c>
      <c r="H45" s="38" t="s">
        <v>90</v>
      </c>
      <c r="I45" s="38" t="s">
        <v>47</v>
      </c>
      <c r="J45" s="39" t="s">
        <v>58</v>
      </c>
      <c r="K45" s="38" t="s">
        <v>100</v>
      </c>
      <c r="L45" s="40" t="s">
        <v>47</v>
      </c>
      <c r="M45" s="38" t="s">
        <v>101</v>
      </c>
      <c r="N45" s="38" t="s">
        <v>142</v>
      </c>
      <c r="O45" s="38" t="s">
        <v>102</v>
      </c>
      <c r="P45" s="40" t="s">
        <v>113</v>
      </c>
      <c r="Q45" s="40" t="s">
        <v>118</v>
      </c>
      <c r="R45" s="38">
        <v>2750000</v>
      </c>
      <c r="S45" s="38">
        <v>822701.57</v>
      </c>
      <c r="T45" s="38">
        <v>822701.57</v>
      </c>
      <c r="U45" s="38">
        <v>822701.57</v>
      </c>
      <c r="V45" s="38">
        <v>822701.57</v>
      </c>
      <c r="W45" s="38">
        <v>822701.57</v>
      </c>
      <c r="X45" s="38">
        <v>822701.57</v>
      </c>
      <c r="Y45" s="41">
        <f t="shared" si="1"/>
        <v>100</v>
      </c>
      <c r="Z45" s="40">
        <v>0</v>
      </c>
      <c r="AA45" s="40" t="s">
        <v>103</v>
      </c>
      <c r="AB45" s="34">
        <v>1</v>
      </c>
      <c r="AC45" s="41">
        <v>0</v>
      </c>
      <c r="AD45" s="41">
        <v>70</v>
      </c>
      <c r="AE45" s="42" t="s">
        <v>96</v>
      </c>
      <c r="AF45" s="19"/>
    </row>
    <row r="46" spans="2:32" ht="60.75" hidden="1" customHeight="1">
      <c r="B46" s="19"/>
      <c r="C46" s="36" t="s">
        <v>188</v>
      </c>
      <c r="D46" s="36" t="s">
        <v>189</v>
      </c>
      <c r="E46" s="37" t="s">
        <v>187</v>
      </c>
      <c r="F46" s="37" t="s">
        <v>5</v>
      </c>
      <c r="G46" s="37" t="s">
        <v>43</v>
      </c>
      <c r="H46" s="38" t="s">
        <v>90</v>
      </c>
      <c r="I46" s="38" t="s">
        <v>47</v>
      </c>
      <c r="J46" s="39" t="s">
        <v>63</v>
      </c>
      <c r="K46" s="38" t="s">
        <v>69</v>
      </c>
      <c r="L46" s="40" t="s">
        <v>47</v>
      </c>
      <c r="M46" s="38" t="s">
        <v>65</v>
      </c>
      <c r="N46" s="38" t="s">
        <v>142</v>
      </c>
      <c r="O46" s="38" t="s">
        <v>102</v>
      </c>
      <c r="P46" s="40" t="s">
        <v>113</v>
      </c>
      <c r="Q46" s="40" t="s">
        <v>118</v>
      </c>
      <c r="R46" s="38">
        <v>2250000</v>
      </c>
      <c r="S46" s="38">
        <v>673119.46</v>
      </c>
      <c r="T46" s="38">
        <v>673119.46</v>
      </c>
      <c r="U46" s="38">
        <v>673119.46</v>
      </c>
      <c r="V46" s="38">
        <v>673119.46</v>
      </c>
      <c r="W46" s="38">
        <v>673119.46</v>
      </c>
      <c r="X46" s="38">
        <v>673119.46</v>
      </c>
      <c r="Y46" s="41">
        <f t="shared" si="1"/>
        <v>100</v>
      </c>
      <c r="Z46" s="40">
        <v>0</v>
      </c>
      <c r="AA46" s="40" t="s">
        <v>103</v>
      </c>
      <c r="AB46" s="34">
        <v>1</v>
      </c>
      <c r="AC46" s="41">
        <v>0</v>
      </c>
      <c r="AD46" s="41">
        <v>70</v>
      </c>
      <c r="AE46" s="42" t="s">
        <v>96</v>
      </c>
      <c r="AF46" s="19"/>
    </row>
    <row r="47" spans="2:32" ht="60.75" customHeight="1">
      <c r="B47" s="19"/>
      <c r="C47" s="36" t="s">
        <v>190</v>
      </c>
      <c r="D47" s="36" t="s">
        <v>191</v>
      </c>
      <c r="E47" s="37" t="s">
        <v>192</v>
      </c>
      <c r="F47" s="37" t="s">
        <v>5</v>
      </c>
      <c r="G47" s="37" t="s">
        <v>43</v>
      </c>
      <c r="H47" s="38" t="s">
        <v>43</v>
      </c>
      <c r="I47" s="38" t="s">
        <v>44</v>
      </c>
      <c r="J47" s="39" t="s">
        <v>63</v>
      </c>
      <c r="K47" s="38" t="s">
        <v>193</v>
      </c>
      <c r="L47" s="40" t="s">
        <v>194</v>
      </c>
      <c r="M47" s="38" t="s">
        <v>65</v>
      </c>
      <c r="N47" s="38" t="s">
        <v>176</v>
      </c>
      <c r="O47" s="38" t="s">
        <v>102</v>
      </c>
      <c r="P47" s="40" t="s">
        <v>51</v>
      </c>
      <c r="Q47" s="40" t="s">
        <v>118</v>
      </c>
      <c r="R47" s="38">
        <v>646918.69999999995</v>
      </c>
      <c r="S47" s="38">
        <v>646918.69999999995</v>
      </c>
      <c r="T47" s="38">
        <v>646918.69999999995</v>
      </c>
      <c r="U47" s="38">
        <v>644605.04</v>
      </c>
      <c r="V47" s="38">
        <v>644605.04</v>
      </c>
      <c r="W47" s="38">
        <v>644605.04</v>
      </c>
      <c r="X47" s="38">
        <v>644605.04</v>
      </c>
      <c r="Y47" s="41">
        <f t="shared" si="1"/>
        <v>99.642356914400537</v>
      </c>
      <c r="Z47" s="40">
        <v>0</v>
      </c>
      <c r="AA47" s="40" t="s">
        <v>95</v>
      </c>
      <c r="AB47" s="34">
        <v>2200</v>
      </c>
      <c r="AC47" s="41">
        <v>0</v>
      </c>
      <c r="AD47" s="41">
        <v>100</v>
      </c>
      <c r="AE47" s="42" t="s">
        <v>195</v>
      </c>
      <c r="AF47" s="19"/>
    </row>
    <row r="48" spans="2:32" ht="60.75" customHeight="1">
      <c r="B48" s="19"/>
      <c r="C48" s="36" t="s">
        <v>196</v>
      </c>
      <c r="D48" s="36" t="s">
        <v>197</v>
      </c>
      <c r="E48" s="37" t="s">
        <v>198</v>
      </c>
      <c r="F48" s="37" t="s">
        <v>5</v>
      </c>
      <c r="G48" s="37" t="s">
        <v>43</v>
      </c>
      <c r="H48" s="38" t="s">
        <v>43</v>
      </c>
      <c r="I48" s="38" t="s">
        <v>44</v>
      </c>
      <c r="J48" s="39" t="s">
        <v>63</v>
      </c>
      <c r="K48" s="38" t="s">
        <v>193</v>
      </c>
      <c r="L48" s="40" t="s">
        <v>194</v>
      </c>
      <c r="M48" s="38" t="s">
        <v>65</v>
      </c>
      <c r="N48" s="38" t="s">
        <v>176</v>
      </c>
      <c r="O48" s="38" t="s">
        <v>102</v>
      </c>
      <c r="P48" s="40" t="s">
        <v>51</v>
      </c>
      <c r="Q48" s="40" t="s">
        <v>118</v>
      </c>
      <c r="R48" s="38">
        <v>4372315.54</v>
      </c>
      <c r="S48" s="38">
        <v>4372315.54</v>
      </c>
      <c r="T48" s="38">
        <v>4372315.54</v>
      </c>
      <c r="U48" s="38">
        <v>4367366.87</v>
      </c>
      <c r="V48" s="38">
        <v>4367366.87</v>
      </c>
      <c r="W48" s="38">
        <v>4367366.87</v>
      </c>
      <c r="X48" s="38">
        <v>4367366.87</v>
      </c>
      <c r="Y48" s="41">
        <f t="shared" si="1"/>
        <v>99.886818095475334</v>
      </c>
      <c r="Z48" s="40">
        <v>0</v>
      </c>
      <c r="AA48" s="40" t="s">
        <v>103</v>
      </c>
      <c r="AB48" s="34">
        <v>2700</v>
      </c>
      <c r="AC48" s="41">
        <v>0</v>
      </c>
      <c r="AD48" s="41">
        <v>100</v>
      </c>
      <c r="AE48" s="42" t="s">
        <v>195</v>
      </c>
      <c r="AF48" s="19"/>
    </row>
    <row r="49" spans="2:32" ht="60.75" customHeight="1">
      <c r="B49" s="19"/>
      <c r="C49" s="36" t="s">
        <v>199</v>
      </c>
      <c r="D49" s="36" t="s">
        <v>200</v>
      </c>
      <c r="E49" s="37" t="s">
        <v>201</v>
      </c>
      <c r="F49" s="37" t="s">
        <v>5</v>
      </c>
      <c r="G49" s="37" t="s">
        <v>43</v>
      </c>
      <c r="H49" s="38" t="s">
        <v>43</v>
      </c>
      <c r="I49" s="38" t="s">
        <v>44</v>
      </c>
      <c r="J49" s="39" t="s">
        <v>63</v>
      </c>
      <c r="K49" s="38" t="s">
        <v>193</v>
      </c>
      <c r="L49" s="40" t="s">
        <v>194</v>
      </c>
      <c r="M49" s="38" t="s">
        <v>65</v>
      </c>
      <c r="N49" s="38" t="s">
        <v>176</v>
      </c>
      <c r="O49" s="38" t="s">
        <v>102</v>
      </c>
      <c r="P49" s="40" t="s">
        <v>51</v>
      </c>
      <c r="Q49" s="40" t="s">
        <v>118</v>
      </c>
      <c r="R49" s="38">
        <v>4367029.88</v>
      </c>
      <c r="S49" s="38">
        <v>4367029.88</v>
      </c>
      <c r="T49" s="38">
        <v>4367029.88</v>
      </c>
      <c r="U49" s="38">
        <v>4362472.13</v>
      </c>
      <c r="V49" s="38">
        <v>4362472.13</v>
      </c>
      <c r="W49" s="38">
        <v>4362472.13</v>
      </c>
      <c r="X49" s="38">
        <v>4362472.13</v>
      </c>
      <c r="Y49" s="41">
        <f t="shared" si="1"/>
        <v>99.8956327269279</v>
      </c>
      <c r="Z49" s="40">
        <v>0</v>
      </c>
      <c r="AA49" s="40" t="s">
        <v>103</v>
      </c>
      <c r="AB49" s="34">
        <v>2752</v>
      </c>
      <c r="AC49" s="41">
        <v>0</v>
      </c>
      <c r="AD49" s="41">
        <v>100</v>
      </c>
      <c r="AE49" s="42" t="s">
        <v>195</v>
      </c>
      <c r="AF49" s="19"/>
    </row>
    <row r="50" spans="2:32" ht="60.75" hidden="1" customHeight="1">
      <c r="B50" s="19"/>
      <c r="C50" s="36" t="s">
        <v>202</v>
      </c>
      <c r="D50" s="36" t="s">
        <v>203</v>
      </c>
      <c r="E50" s="37" t="s">
        <v>204</v>
      </c>
      <c r="F50" s="37" t="s">
        <v>5</v>
      </c>
      <c r="G50" s="37" t="s">
        <v>43</v>
      </c>
      <c r="H50" s="38" t="s">
        <v>90</v>
      </c>
      <c r="I50" s="38" t="s">
        <v>47</v>
      </c>
      <c r="J50" s="39" t="s">
        <v>58</v>
      </c>
      <c r="K50" s="38" t="s">
        <v>205</v>
      </c>
      <c r="L50" s="40" t="s">
        <v>47</v>
      </c>
      <c r="M50" s="38" t="s">
        <v>106</v>
      </c>
      <c r="N50" s="38" t="s">
        <v>142</v>
      </c>
      <c r="O50" s="38" t="s">
        <v>206</v>
      </c>
      <c r="P50" s="40" t="s">
        <v>113</v>
      </c>
      <c r="Q50" s="40" t="s">
        <v>118</v>
      </c>
      <c r="R50" s="38">
        <v>9888021.9900000002</v>
      </c>
      <c r="S50" s="38">
        <v>9798589.0500000007</v>
      </c>
      <c r="T50" s="38">
        <v>9798589.0500000007</v>
      </c>
      <c r="U50" s="38">
        <v>9798589.0500000007</v>
      </c>
      <c r="V50" s="38">
        <v>8416653.0500000007</v>
      </c>
      <c r="W50" s="38">
        <v>8416653.0500000007</v>
      </c>
      <c r="X50" s="38">
        <v>8119618.9400000004</v>
      </c>
      <c r="Y50" s="41">
        <f t="shared" si="1"/>
        <v>85.896581712445624</v>
      </c>
      <c r="Z50" s="40">
        <v>0</v>
      </c>
      <c r="AA50" s="40" t="s">
        <v>95</v>
      </c>
      <c r="AB50" s="34">
        <v>1</v>
      </c>
      <c r="AC50" s="41">
        <v>0</v>
      </c>
      <c r="AD50" s="41">
        <v>0</v>
      </c>
      <c r="AE50" s="42" t="s">
        <v>96</v>
      </c>
      <c r="AF50" s="19"/>
    </row>
    <row r="51" spans="2:32" ht="60.75" hidden="1" customHeight="1">
      <c r="B51" s="19"/>
      <c r="C51" s="36" t="s">
        <v>207</v>
      </c>
      <c r="D51" s="36" t="s">
        <v>208</v>
      </c>
      <c r="E51" s="37" t="s">
        <v>209</v>
      </c>
      <c r="F51" s="37" t="s">
        <v>5</v>
      </c>
      <c r="G51" s="37" t="s">
        <v>43</v>
      </c>
      <c r="H51" s="38" t="s">
        <v>90</v>
      </c>
      <c r="I51" s="38" t="s">
        <v>47</v>
      </c>
      <c r="J51" s="39" t="s">
        <v>58</v>
      </c>
      <c r="K51" s="38" t="s">
        <v>210</v>
      </c>
      <c r="L51" s="40" t="s">
        <v>47</v>
      </c>
      <c r="M51" s="38" t="s">
        <v>211</v>
      </c>
      <c r="N51" s="38" t="s">
        <v>176</v>
      </c>
      <c r="O51" s="38" t="s">
        <v>206</v>
      </c>
      <c r="P51" s="40" t="s">
        <v>51</v>
      </c>
      <c r="Q51" s="40" t="s">
        <v>118</v>
      </c>
      <c r="R51" s="38">
        <v>1115500</v>
      </c>
      <c r="S51" s="38">
        <v>1115500</v>
      </c>
      <c r="T51" s="38">
        <v>1115500</v>
      </c>
      <c r="U51" s="38">
        <v>1115500</v>
      </c>
      <c r="V51" s="38">
        <v>1115500</v>
      </c>
      <c r="W51" s="38">
        <v>1115500</v>
      </c>
      <c r="X51" s="38">
        <v>1115500</v>
      </c>
      <c r="Y51" s="41">
        <f t="shared" si="1"/>
        <v>100</v>
      </c>
      <c r="Z51" s="40">
        <v>0</v>
      </c>
      <c r="AA51" s="40" t="s">
        <v>53</v>
      </c>
      <c r="AB51" s="34">
        <v>10000</v>
      </c>
      <c r="AC51" s="41">
        <v>0</v>
      </c>
      <c r="AD51" s="41">
        <v>100</v>
      </c>
      <c r="AE51" s="42" t="s">
        <v>212</v>
      </c>
      <c r="AF51" s="19"/>
    </row>
    <row r="52" spans="2:32" ht="67.5" hidden="1" customHeight="1">
      <c r="B52" s="19"/>
      <c r="C52" s="36" t="s">
        <v>213</v>
      </c>
      <c r="D52" s="36" t="s">
        <v>214</v>
      </c>
      <c r="E52" s="37" t="s">
        <v>215</v>
      </c>
      <c r="F52" s="37" t="s">
        <v>5</v>
      </c>
      <c r="G52" s="37" t="s">
        <v>43</v>
      </c>
      <c r="H52" s="38" t="s">
        <v>90</v>
      </c>
      <c r="I52" s="38" t="s">
        <v>47</v>
      </c>
      <c r="J52" s="39" t="s">
        <v>58</v>
      </c>
      <c r="K52" s="38" t="s">
        <v>216</v>
      </c>
      <c r="L52" s="40" t="s">
        <v>47</v>
      </c>
      <c r="M52" s="38" t="s">
        <v>106</v>
      </c>
      <c r="N52" s="38" t="s">
        <v>176</v>
      </c>
      <c r="O52" s="38" t="s">
        <v>117</v>
      </c>
      <c r="P52" s="40" t="s">
        <v>51</v>
      </c>
      <c r="Q52" s="40" t="s">
        <v>118</v>
      </c>
      <c r="R52" s="38">
        <v>7500000</v>
      </c>
      <c r="S52" s="38">
        <v>7500000</v>
      </c>
      <c r="T52" s="38">
        <v>7500000</v>
      </c>
      <c r="U52" s="38">
        <v>7489072.3099999996</v>
      </c>
      <c r="V52" s="38">
        <v>7489072.3099999996</v>
      </c>
      <c r="W52" s="38">
        <v>7489072.3099999996</v>
      </c>
      <c r="X52" s="38">
        <v>7489072.3099999996</v>
      </c>
      <c r="Y52" s="41">
        <f t="shared" si="1"/>
        <v>99.854297466666665</v>
      </c>
      <c r="Z52" s="40">
        <v>0</v>
      </c>
      <c r="AA52" s="40" t="s">
        <v>53</v>
      </c>
      <c r="AB52" s="34">
        <v>15000</v>
      </c>
      <c r="AC52" s="41">
        <v>0</v>
      </c>
      <c r="AD52" s="41">
        <v>100</v>
      </c>
      <c r="AE52" s="42" t="s">
        <v>217</v>
      </c>
      <c r="AF52" s="19"/>
    </row>
    <row r="53" spans="2:32" ht="67.5" hidden="1" customHeight="1">
      <c r="B53" s="19"/>
      <c r="C53" s="36" t="s">
        <v>218</v>
      </c>
      <c r="D53" s="36" t="s">
        <v>219</v>
      </c>
      <c r="E53" s="37" t="s">
        <v>220</v>
      </c>
      <c r="F53" s="37" t="s">
        <v>5</v>
      </c>
      <c r="G53" s="37" t="s">
        <v>43</v>
      </c>
      <c r="H53" s="38" t="s">
        <v>90</v>
      </c>
      <c r="I53" s="38" t="s">
        <v>47</v>
      </c>
      <c r="J53" s="39" t="s">
        <v>58</v>
      </c>
      <c r="K53" s="38" t="s">
        <v>216</v>
      </c>
      <c r="L53" s="40" t="s">
        <v>47</v>
      </c>
      <c r="M53" s="38" t="s">
        <v>106</v>
      </c>
      <c r="N53" s="38" t="s">
        <v>176</v>
      </c>
      <c r="O53" s="38" t="s">
        <v>206</v>
      </c>
      <c r="P53" s="40" t="s">
        <v>51</v>
      </c>
      <c r="Q53" s="40" t="s">
        <v>118</v>
      </c>
      <c r="R53" s="38">
        <v>7500000</v>
      </c>
      <c r="S53" s="38">
        <v>7500000</v>
      </c>
      <c r="T53" s="38">
        <v>7500000</v>
      </c>
      <c r="U53" s="38">
        <v>7487505.6299999999</v>
      </c>
      <c r="V53" s="38">
        <v>7487505.6299999999</v>
      </c>
      <c r="W53" s="38">
        <v>7487505.6299999999</v>
      </c>
      <c r="X53" s="38">
        <v>7487505.6299999999</v>
      </c>
      <c r="Y53" s="41">
        <f t="shared" si="1"/>
        <v>99.833408399999996</v>
      </c>
      <c r="Z53" s="40">
        <v>0</v>
      </c>
      <c r="AA53" s="40" t="s">
        <v>53</v>
      </c>
      <c r="AB53" s="34">
        <v>500</v>
      </c>
      <c r="AC53" s="41">
        <v>0</v>
      </c>
      <c r="AD53" s="41">
        <v>100</v>
      </c>
      <c r="AE53" s="42" t="s">
        <v>217</v>
      </c>
      <c r="AF53" s="19"/>
    </row>
    <row r="54" spans="2:32" ht="82.5" hidden="1" customHeight="1">
      <c r="B54" s="19"/>
      <c r="C54" s="36" t="s">
        <v>221</v>
      </c>
      <c r="D54" s="36" t="s">
        <v>222</v>
      </c>
      <c r="E54" s="37" t="s">
        <v>223</v>
      </c>
      <c r="F54" s="37" t="s">
        <v>5</v>
      </c>
      <c r="G54" s="37" t="s">
        <v>43</v>
      </c>
      <c r="H54" s="38" t="s">
        <v>90</v>
      </c>
      <c r="I54" s="38" t="s">
        <v>47</v>
      </c>
      <c r="J54" s="39" t="s">
        <v>58</v>
      </c>
      <c r="K54" s="38" t="s">
        <v>224</v>
      </c>
      <c r="L54" s="40" t="s">
        <v>47</v>
      </c>
      <c r="M54" s="38" t="s">
        <v>106</v>
      </c>
      <c r="N54" s="38" t="s">
        <v>176</v>
      </c>
      <c r="O54" s="38" t="s">
        <v>117</v>
      </c>
      <c r="P54" s="40" t="s">
        <v>51</v>
      </c>
      <c r="Q54" s="40" t="s">
        <v>118</v>
      </c>
      <c r="R54" s="38">
        <v>13000000</v>
      </c>
      <c r="S54" s="38">
        <v>13000000</v>
      </c>
      <c r="T54" s="38">
        <v>13000000</v>
      </c>
      <c r="U54" s="38">
        <v>12989774.539999999</v>
      </c>
      <c r="V54" s="38">
        <v>12989774.539999999</v>
      </c>
      <c r="W54" s="38">
        <v>12989774.539999999</v>
      </c>
      <c r="X54" s="38">
        <v>12989774.539999999</v>
      </c>
      <c r="Y54" s="41">
        <f t="shared" si="1"/>
        <v>99.921342615384617</v>
      </c>
      <c r="Z54" s="40">
        <v>0</v>
      </c>
      <c r="AA54" s="40" t="s">
        <v>53</v>
      </c>
      <c r="AB54" s="34">
        <v>20000</v>
      </c>
      <c r="AC54" s="41">
        <v>0</v>
      </c>
      <c r="AD54" s="41">
        <v>100</v>
      </c>
      <c r="AE54" s="42" t="s">
        <v>225</v>
      </c>
      <c r="AF54" s="19"/>
    </row>
    <row r="55" spans="2:32" ht="94.5" hidden="1" customHeight="1">
      <c r="B55" s="19"/>
      <c r="C55" s="36" t="s">
        <v>226</v>
      </c>
      <c r="D55" s="36" t="s">
        <v>227</v>
      </c>
      <c r="E55" s="37" t="s">
        <v>228</v>
      </c>
      <c r="F55" s="37" t="s">
        <v>5</v>
      </c>
      <c r="G55" s="37" t="s">
        <v>43</v>
      </c>
      <c r="H55" s="38" t="s">
        <v>43</v>
      </c>
      <c r="I55" s="38" t="s">
        <v>44</v>
      </c>
      <c r="J55" s="39" t="s">
        <v>229</v>
      </c>
      <c r="K55" s="38" t="s">
        <v>150</v>
      </c>
      <c r="L55" s="40" t="s">
        <v>230</v>
      </c>
      <c r="M55" s="38" t="s">
        <v>65</v>
      </c>
      <c r="N55" s="38" t="s">
        <v>66</v>
      </c>
      <c r="O55" s="38" t="s">
        <v>50</v>
      </c>
      <c r="P55" s="40" t="s">
        <v>51</v>
      </c>
      <c r="Q55" s="40" t="s">
        <v>52</v>
      </c>
      <c r="R55" s="38">
        <v>1057692</v>
      </c>
      <c r="S55" s="38">
        <v>1046258.06</v>
      </c>
      <c r="T55" s="38">
        <v>1046258.06</v>
      </c>
      <c r="U55" s="38">
        <v>1046258.06</v>
      </c>
      <c r="V55" s="38">
        <v>1046258.06</v>
      </c>
      <c r="W55" s="38">
        <v>1046258.06</v>
      </c>
      <c r="X55" s="38">
        <v>1046258.06</v>
      </c>
      <c r="Y55" s="41">
        <f t="shared" si="1"/>
        <v>100</v>
      </c>
      <c r="Z55" s="40"/>
      <c r="AA55" s="40" t="s">
        <v>53</v>
      </c>
      <c r="AB55" s="34">
        <v>0</v>
      </c>
      <c r="AC55" s="41">
        <v>0</v>
      </c>
      <c r="AD55" s="41">
        <v>100</v>
      </c>
      <c r="AE55" s="42" t="s">
        <v>54</v>
      </c>
      <c r="AF55" s="19"/>
    </row>
    <row r="56" spans="2:32" ht="81" hidden="1" customHeight="1">
      <c r="B56" s="19"/>
      <c r="C56" s="36" t="s">
        <v>231</v>
      </c>
      <c r="D56" s="36" t="s">
        <v>232</v>
      </c>
      <c r="E56" s="37" t="s">
        <v>233</v>
      </c>
      <c r="F56" s="37" t="s">
        <v>5</v>
      </c>
      <c r="G56" s="37" t="s">
        <v>43</v>
      </c>
      <c r="H56" s="38" t="s">
        <v>43</v>
      </c>
      <c r="I56" s="38" t="s">
        <v>44</v>
      </c>
      <c r="J56" s="39" t="s">
        <v>63</v>
      </c>
      <c r="K56" s="38" t="s">
        <v>69</v>
      </c>
      <c r="L56" s="40" t="s">
        <v>47</v>
      </c>
      <c r="M56" s="38" t="s">
        <v>65</v>
      </c>
      <c r="N56" s="38" t="s">
        <v>49</v>
      </c>
      <c r="O56" s="38" t="s">
        <v>50</v>
      </c>
      <c r="P56" s="40" t="s">
        <v>51</v>
      </c>
      <c r="Q56" s="40" t="s">
        <v>52</v>
      </c>
      <c r="R56" s="38">
        <v>1360153</v>
      </c>
      <c r="S56" s="38">
        <v>1261486.1399999999</v>
      </c>
      <c r="T56" s="38">
        <v>1261486.1399999999</v>
      </c>
      <c r="U56" s="38">
        <v>1261486.1399999999</v>
      </c>
      <c r="V56" s="38">
        <v>1261486.1399999999</v>
      </c>
      <c r="W56" s="38">
        <v>1261486.1399999999</v>
      </c>
      <c r="X56" s="38">
        <v>1261486.1399999999</v>
      </c>
      <c r="Y56" s="41">
        <f t="shared" si="1"/>
        <v>100</v>
      </c>
      <c r="Z56" s="40"/>
      <c r="AA56" s="40" t="s">
        <v>53</v>
      </c>
      <c r="AB56" s="34">
        <v>0</v>
      </c>
      <c r="AC56" s="41">
        <v>0</v>
      </c>
      <c r="AD56" s="41">
        <v>100</v>
      </c>
      <c r="AE56" s="42" t="s">
        <v>54</v>
      </c>
      <c r="AF56" s="19"/>
    </row>
    <row r="57" spans="2:32" ht="60.75" customHeight="1">
      <c r="B57" s="19"/>
      <c r="C57" s="36" t="s">
        <v>234</v>
      </c>
      <c r="D57" s="36" t="s">
        <v>235</v>
      </c>
      <c r="E57" s="37" t="s">
        <v>236</v>
      </c>
      <c r="F57" s="37" t="s">
        <v>5</v>
      </c>
      <c r="G57" s="37" t="s">
        <v>43</v>
      </c>
      <c r="H57" s="38" t="s">
        <v>43</v>
      </c>
      <c r="I57" s="38" t="s">
        <v>44</v>
      </c>
      <c r="J57" s="39" t="s">
        <v>63</v>
      </c>
      <c r="K57" s="38" t="s">
        <v>193</v>
      </c>
      <c r="L57" s="40" t="s">
        <v>194</v>
      </c>
      <c r="M57" s="38" t="s">
        <v>65</v>
      </c>
      <c r="N57" s="38" t="s">
        <v>237</v>
      </c>
      <c r="O57" s="38" t="s">
        <v>238</v>
      </c>
      <c r="P57" s="40" t="s">
        <v>51</v>
      </c>
      <c r="Q57" s="40" t="s">
        <v>118</v>
      </c>
      <c r="R57" s="38">
        <v>743650</v>
      </c>
      <c r="S57" s="38">
        <v>743650</v>
      </c>
      <c r="T57" s="38">
        <v>743650</v>
      </c>
      <c r="U57" s="38">
        <v>743650</v>
      </c>
      <c r="V57" s="38">
        <v>743650</v>
      </c>
      <c r="W57" s="38">
        <v>743650</v>
      </c>
      <c r="X57" s="38">
        <v>743650</v>
      </c>
      <c r="Y57" s="41">
        <f t="shared" si="1"/>
        <v>100</v>
      </c>
      <c r="Z57" s="40">
        <v>0</v>
      </c>
      <c r="AA57" s="40" t="s">
        <v>95</v>
      </c>
      <c r="AB57" s="34">
        <v>500</v>
      </c>
      <c r="AC57" s="41">
        <v>0</v>
      </c>
      <c r="AD57" s="41">
        <v>100</v>
      </c>
      <c r="AE57" s="42" t="s">
        <v>195</v>
      </c>
      <c r="AF57" s="19"/>
    </row>
    <row r="58" spans="2:32" ht="60.75" customHeight="1">
      <c r="B58" s="19"/>
      <c r="C58" s="36" t="s">
        <v>239</v>
      </c>
      <c r="D58" s="36" t="s">
        <v>240</v>
      </c>
      <c r="E58" s="37" t="s">
        <v>241</v>
      </c>
      <c r="F58" s="37" t="s">
        <v>5</v>
      </c>
      <c r="G58" s="37" t="s">
        <v>43</v>
      </c>
      <c r="H58" s="38" t="s">
        <v>43</v>
      </c>
      <c r="I58" s="38" t="s">
        <v>44</v>
      </c>
      <c r="J58" s="39" t="s">
        <v>63</v>
      </c>
      <c r="K58" s="38" t="s">
        <v>193</v>
      </c>
      <c r="L58" s="40" t="s">
        <v>194</v>
      </c>
      <c r="M58" s="38" t="s">
        <v>65</v>
      </c>
      <c r="N58" s="38" t="s">
        <v>176</v>
      </c>
      <c r="O58" s="38" t="s">
        <v>117</v>
      </c>
      <c r="P58" s="40" t="s">
        <v>51</v>
      </c>
      <c r="Q58" s="40" t="s">
        <v>118</v>
      </c>
      <c r="R58" s="38">
        <v>3577</v>
      </c>
      <c r="S58" s="38">
        <v>3577</v>
      </c>
      <c r="T58" s="38">
        <v>3577</v>
      </c>
      <c r="U58" s="38">
        <v>3577</v>
      </c>
      <c r="V58" s="38">
        <v>3577</v>
      </c>
      <c r="W58" s="38">
        <v>3577</v>
      </c>
      <c r="X58" s="38">
        <v>3577</v>
      </c>
      <c r="Y58" s="41">
        <f t="shared" si="1"/>
        <v>100</v>
      </c>
      <c r="Z58" s="40">
        <v>0</v>
      </c>
      <c r="AA58" s="40" t="s">
        <v>95</v>
      </c>
      <c r="AB58" s="34">
        <v>20</v>
      </c>
      <c r="AC58" s="41">
        <v>0</v>
      </c>
      <c r="AD58" s="41">
        <v>100</v>
      </c>
      <c r="AE58" s="42" t="s">
        <v>195</v>
      </c>
      <c r="AF58" s="19"/>
    </row>
    <row r="59" spans="2:32" ht="60.75" customHeight="1">
      <c r="B59" s="19"/>
      <c r="C59" s="36" t="s">
        <v>242</v>
      </c>
      <c r="D59" s="36" t="s">
        <v>243</v>
      </c>
      <c r="E59" s="37" t="s">
        <v>244</v>
      </c>
      <c r="F59" s="37" t="s">
        <v>5</v>
      </c>
      <c r="G59" s="37" t="s">
        <v>43</v>
      </c>
      <c r="H59" s="38" t="s">
        <v>43</v>
      </c>
      <c r="I59" s="38" t="s">
        <v>44</v>
      </c>
      <c r="J59" s="39" t="s">
        <v>63</v>
      </c>
      <c r="K59" s="38" t="s">
        <v>193</v>
      </c>
      <c r="L59" s="40" t="s">
        <v>194</v>
      </c>
      <c r="M59" s="38" t="s">
        <v>65</v>
      </c>
      <c r="N59" s="38" t="s">
        <v>176</v>
      </c>
      <c r="O59" s="38" t="s">
        <v>123</v>
      </c>
      <c r="P59" s="40" t="s">
        <v>51</v>
      </c>
      <c r="Q59" s="40" t="s">
        <v>118</v>
      </c>
      <c r="R59" s="38">
        <v>12000000</v>
      </c>
      <c r="S59" s="38">
        <v>1788265.8</v>
      </c>
      <c r="T59" s="38">
        <v>1788265.8</v>
      </c>
      <c r="U59" s="38">
        <v>1788265.8</v>
      </c>
      <c r="V59" s="38">
        <v>1788265.8</v>
      </c>
      <c r="W59" s="38">
        <v>1788265.8</v>
      </c>
      <c r="X59" s="38">
        <v>1788265.8</v>
      </c>
      <c r="Y59" s="41">
        <f t="shared" si="1"/>
        <v>100</v>
      </c>
      <c r="Z59" s="40">
        <v>0</v>
      </c>
      <c r="AA59" s="40" t="s">
        <v>53</v>
      </c>
      <c r="AB59" s="34">
        <v>5000</v>
      </c>
      <c r="AC59" s="41">
        <v>0</v>
      </c>
      <c r="AD59" s="41">
        <v>100</v>
      </c>
      <c r="AE59" s="42" t="s">
        <v>195</v>
      </c>
      <c r="AF59" s="19"/>
    </row>
    <row r="60" spans="2:32" ht="60.75" hidden="1" customHeight="1">
      <c r="B60" s="19"/>
      <c r="C60" s="36" t="s">
        <v>245</v>
      </c>
      <c r="D60" s="36" t="s">
        <v>246</v>
      </c>
      <c r="E60" s="37" t="s">
        <v>247</v>
      </c>
      <c r="F60" s="37" t="s">
        <v>5</v>
      </c>
      <c r="G60" s="37" t="s">
        <v>43</v>
      </c>
      <c r="H60" s="38" t="s">
        <v>43</v>
      </c>
      <c r="I60" s="38" t="s">
        <v>44</v>
      </c>
      <c r="J60" s="39" t="s">
        <v>63</v>
      </c>
      <c r="K60" s="38" t="s">
        <v>150</v>
      </c>
      <c r="L60" s="40" t="s">
        <v>47</v>
      </c>
      <c r="M60" s="38" t="s">
        <v>65</v>
      </c>
      <c r="N60" s="38" t="s">
        <v>49</v>
      </c>
      <c r="O60" s="38" t="s">
        <v>50</v>
      </c>
      <c r="P60" s="40" t="s">
        <v>51</v>
      </c>
      <c r="Q60" s="40" t="s">
        <v>52</v>
      </c>
      <c r="R60" s="38">
        <v>421144</v>
      </c>
      <c r="S60" s="38">
        <v>328526.37</v>
      </c>
      <c r="T60" s="38">
        <v>328526.37</v>
      </c>
      <c r="U60" s="38">
        <v>328526.37</v>
      </c>
      <c r="V60" s="38">
        <v>328526.37</v>
      </c>
      <c r="W60" s="38">
        <v>328526.37</v>
      </c>
      <c r="X60" s="38">
        <v>328526.37</v>
      </c>
      <c r="Y60" s="41">
        <f t="shared" si="1"/>
        <v>100</v>
      </c>
      <c r="Z60" s="40"/>
      <c r="AA60" s="40" t="s">
        <v>53</v>
      </c>
      <c r="AB60" s="34">
        <v>0</v>
      </c>
      <c r="AC60" s="41">
        <v>0</v>
      </c>
      <c r="AD60" s="41">
        <v>100</v>
      </c>
      <c r="AE60" s="42" t="s">
        <v>54</v>
      </c>
      <c r="AF60" s="19"/>
    </row>
    <row r="61" spans="2:32" ht="60.75" hidden="1" customHeight="1">
      <c r="B61" s="19"/>
      <c r="C61" s="36" t="s">
        <v>248</v>
      </c>
      <c r="D61" s="36" t="s">
        <v>249</v>
      </c>
      <c r="E61" s="37" t="s">
        <v>250</v>
      </c>
      <c r="F61" s="37" t="s">
        <v>5</v>
      </c>
      <c r="G61" s="37" t="s">
        <v>43</v>
      </c>
      <c r="H61" s="38" t="s">
        <v>43</v>
      </c>
      <c r="I61" s="38" t="s">
        <v>44</v>
      </c>
      <c r="J61" s="39" t="s">
        <v>63</v>
      </c>
      <c r="K61" s="38" t="s">
        <v>150</v>
      </c>
      <c r="L61" s="40" t="s">
        <v>47</v>
      </c>
      <c r="M61" s="38" t="s">
        <v>65</v>
      </c>
      <c r="N61" s="38" t="s">
        <v>49</v>
      </c>
      <c r="O61" s="38" t="s">
        <v>50</v>
      </c>
      <c r="P61" s="40" t="s">
        <v>51</v>
      </c>
      <c r="Q61" s="40" t="s">
        <v>52</v>
      </c>
      <c r="R61" s="38">
        <v>434821</v>
      </c>
      <c r="S61" s="38">
        <v>419536.57</v>
      </c>
      <c r="T61" s="38">
        <v>419536.57</v>
      </c>
      <c r="U61" s="38">
        <v>419536.57</v>
      </c>
      <c r="V61" s="38">
        <v>419536.57</v>
      </c>
      <c r="W61" s="38">
        <v>419536.57</v>
      </c>
      <c r="X61" s="38">
        <v>419536.57</v>
      </c>
      <c r="Y61" s="41">
        <f t="shared" si="1"/>
        <v>100</v>
      </c>
      <c r="Z61" s="40"/>
      <c r="AA61" s="40" t="s">
        <v>53</v>
      </c>
      <c r="AB61" s="34">
        <v>0</v>
      </c>
      <c r="AC61" s="41">
        <v>0</v>
      </c>
      <c r="AD61" s="41">
        <v>100</v>
      </c>
      <c r="AE61" s="42" t="s">
        <v>54</v>
      </c>
      <c r="AF61" s="19"/>
    </row>
    <row r="62" spans="2:32" ht="94.5" hidden="1" customHeight="1">
      <c r="B62" s="19"/>
      <c r="C62" s="36" t="s">
        <v>251</v>
      </c>
      <c r="D62" s="36" t="s">
        <v>252</v>
      </c>
      <c r="E62" s="37" t="s">
        <v>253</v>
      </c>
      <c r="F62" s="37" t="s">
        <v>5</v>
      </c>
      <c r="G62" s="37" t="s">
        <v>43</v>
      </c>
      <c r="H62" s="38" t="s">
        <v>43</v>
      </c>
      <c r="I62" s="38" t="s">
        <v>44</v>
      </c>
      <c r="J62" s="39" t="s">
        <v>63</v>
      </c>
      <c r="K62" s="38" t="s">
        <v>64</v>
      </c>
      <c r="L62" s="40" t="s">
        <v>47</v>
      </c>
      <c r="M62" s="38" t="s">
        <v>65</v>
      </c>
      <c r="N62" s="38" t="s">
        <v>49</v>
      </c>
      <c r="O62" s="38" t="s">
        <v>50</v>
      </c>
      <c r="P62" s="40" t="s">
        <v>51</v>
      </c>
      <c r="Q62" s="40" t="s">
        <v>52</v>
      </c>
      <c r="R62" s="38">
        <v>1999991</v>
      </c>
      <c r="S62" s="38">
        <v>1993970.76</v>
      </c>
      <c r="T62" s="38">
        <v>1993970.76</v>
      </c>
      <c r="U62" s="38">
        <v>1993970.76</v>
      </c>
      <c r="V62" s="38">
        <v>1993970.76</v>
      </c>
      <c r="W62" s="38">
        <v>1993970.76</v>
      </c>
      <c r="X62" s="38">
        <v>1993970.76</v>
      </c>
      <c r="Y62" s="41">
        <f t="shared" si="1"/>
        <v>100</v>
      </c>
      <c r="Z62" s="40"/>
      <c r="AA62" s="40" t="s">
        <v>53</v>
      </c>
      <c r="AB62" s="34">
        <v>0</v>
      </c>
      <c r="AC62" s="41">
        <v>0</v>
      </c>
      <c r="AD62" s="41">
        <v>100</v>
      </c>
      <c r="AE62" s="42" t="s">
        <v>54</v>
      </c>
      <c r="AF62" s="19"/>
    </row>
    <row r="63" spans="2:32" ht="66.75" hidden="1" customHeight="1">
      <c r="B63" s="19"/>
      <c r="C63" s="36" t="s">
        <v>254</v>
      </c>
      <c r="D63" s="36" t="s">
        <v>255</v>
      </c>
      <c r="E63" s="37" t="s">
        <v>256</v>
      </c>
      <c r="F63" s="37" t="s">
        <v>5</v>
      </c>
      <c r="G63" s="37" t="s">
        <v>43</v>
      </c>
      <c r="H63" s="38" t="s">
        <v>90</v>
      </c>
      <c r="I63" s="38" t="s">
        <v>47</v>
      </c>
      <c r="J63" s="39" t="s">
        <v>58</v>
      </c>
      <c r="K63" s="38" t="s">
        <v>257</v>
      </c>
      <c r="L63" s="40" t="s">
        <v>47</v>
      </c>
      <c r="M63" s="38" t="s">
        <v>258</v>
      </c>
      <c r="N63" s="38" t="s">
        <v>259</v>
      </c>
      <c r="O63" s="38" t="s">
        <v>102</v>
      </c>
      <c r="P63" s="40" t="s">
        <v>51</v>
      </c>
      <c r="Q63" s="40" t="s">
        <v>118</v>
      </c>
      <c r="R63" s="38">
        <v>1600000</v>
      </c>
      <c r="S63" s="38">
        <v>800000</v>
      </c>
      <c r="T63" s="38">
        <v>800000</v>
      </c>
      <c r="U63" s="38">
        <v>796500</v>
      </c>
      <c r="V63" s="38">
        <v>796500</v>
      </c>
      <c r="W63" s="38">
        <v>796500</v>
      </c>
      <c r="X63" s="38">
        <v>796500</v>
      </c>
      <c r="Y63" s="41">
        <f t="shared" si="1"/>
        <v>99.5625</v>
      </c>
      <c r="Z63" s="40">
        <v>0</v>
      </c>
      <c r="AA63" s="40" t="s">
        <v>260</v>
      </c>
      <c r="AB63" s="34">
        <v>5100</v>
      </c>
      <c r="AC63" s="41">
        <v>0</v>
      </c>
      <c r="AD63" s="41">
        <v>100</v>
      </c>
      <c r="AE63" s="42" t="s">
        <v>261</v>
      </c>
      <c r="AF63" s="19"/>
    </row>
    <row r="64" spans="2:32" ht="68.25" hidden="1" customHeight="1">
      <c r="B64" s="19"/>
      <c r="C64" s="36" t="s">
        <v>262</v>
      </c>
      <c r="D64" s="36" t="s">
        <v>263</v>
      </c>
      <c r="E64" s="37" t="s">
        <v>264</v>
      </c>
      <c r="F64" s="37" t="s">
        <v>5</v>
      </c>
      <c r="G64" s="37" t="s">
        <v>43</v>
      </c>
      <c r="H64" s="38" t="s">
        <v>90</v>
      </c>
      <c r="I64" s="38" t="s">
        <v>47</v>
      </c>
      <c r="J64" s="39" t="s">
        <v>58</v>
      </c>
      <c r="K64" s="38" t="s">
        <v>257</v>
      </c>
      <c r="L64" s="40" t="s">
        <v>47</v>
      </c>
      <c r="M64" s="38" t="s">
        <v>258</v>
      </c>
      <c r="N64" s="38" t="s">
        <v>176</v>
      </c>
      <c r="O64" s="38" t="s">
        <v>123</v>
      </c>
      <c r="P64" s="40" t="s">
        <v>51</v>
      </c>
      <c r="Q64" s="40" t="s">
        <v>118</v>
      </c>
      <c r="R64" s="38">
        <v>100892</v>
      </c>
      <c r="S64" s="38">
        <v>50446</v>
      </c>
      <c r="T64" s="38">
        <v>50446</v>
      </c>
      <c r="U64" s="38">
        <v>48646</v>
      </c>
      <c r="V64" s="38">
        <v>48646</v>
      </c>
      <c r="W64" s="38">
        <v>48646</v>
      </c>
      <c r="X64" s="38">
        <v>48646</v>
      </c>
      <c r="Y64" s="41">
        <f t="shared" si="1"/>
        <v>96.431828093406807</v>
      </c>
      <c r="Z64" s="40">
        <v>0</v>
      </c>
      <c r="AA64" s="40" t="s">
        <v>265</v>
      </c>
      <c r="AB64" s="34">
        <v>3000</v>
      </c>
      <c r="AC64" s="41">
        <v>0</v>
      </c>
      <c r="AD64" s="41">
        <v>100</v>
      </c>
      <c r="AE64" s="42" t="s">
        <v>261</v>
      </c>
      <c r="AF64" s="19"/>
    </row>
    <row r="65" spans="2:32" ht="66.75" hidden="1" customHeight="1">
      <c r="B65" s="19"/>
      <c r="C65" s="36" t="s">
        <v>266</v>
      </c>
      <c r="D65" s="36" t="s">
        <v>267</v>
      </c>
      <c r="E65" s="37" t="s">
        <v>268</v>
      </c>
      <c r="F65" s="37" t="s">
        <v>5</v>
      </c>
      <c r="G65" s="37" t="s">
        <v>43</v>
      </c>
      <c r="H65" s="38" t="s">
        <v>90</v>
      </c>
      <c r="I65" s="38" t="s">
        <v>47</v>
      </c>
      <c r="J65" s="39" t="s">
        <v>58</v>
      </c>
      <c r="K65" s="38" t="s">
        <v>257</v>
      </c>
      <c r="L65" s="40" t="s">
        <v>47</v>
      </c>
      <c r="M65" s="38" t="s">
        <v>211</v>
      </c>
      <c r="N65" s="38" t="s">
        <v>176</v>
      </c>
      <c r="O65" s="38" t="s">
        <v>117</v>
      </c>
      <c r="P65" s="40" t="s">
        <v>51</v>
      </c>
      <c r="Q65" s="40" t="s">
        <v>118</v>
      </c>
      <c r="R65" s="38">
        <v>175000</v>
      </c>
      <c r="S65" s="38">
        <v>87500</v>
      </c>
      <c r="T65" s="38">
        <v>87500</v>
      </c>
      <c r="U65" s="38">
        <v>85387.18</v>
      </c>
      <c r="V65" s="38">
        <v>85387.18</v>
      </c>
      <c r="W65" s="38">
        <v>85387.18</v>
      </c>
      <c r="X65" s="38">
        <v>85387.18</v>
      </c>
      <c r="Y65" s="41">
        <f t="shared" si="1"/>
        <v>97.585348571428568</v>
      </c>
      <c r="Z65" s="40">
        <v>0</v>
      </c>
      <c r="AA65" s="40" t="s">
        <v>265</v>
      </c>
      <c r="AB65" s="34">
        <v>5000</v>
      </c>
      <c r="AC65" s="41">
        <v>0</v>
      </c>
      <c r="AD65" s="41">
        <v>100</v>
      </c>
      <c r="AE65" s="42" t="s">
        <v>261</v>
      </c>
      <c r="AF65" s="19"/>
    </row>
    <row r="66" spans="2:32" ht="66.75" hidden="1" customHeight="1">
      <c r="B66" s="19"/>
      <c r="C66" s="36" t="s">
        <v>269</v>
      </c>
      <c r="D66" s="36" t="s">
        <v>270</v>
      </c>
      <c r="E66" s="37" t="s">
        <v>271</v>
      </c>
      <c r="F66" s="37" t="s">
        <v>5</v>
      </c>
      <c r="G66" s="37" t="s">
        <v>43</v>
      </c>
      <c r="H66" s="38" t="s">
        <v>90</v>
      </c>
      <c r="I66" s="38" t="s">
        <v>47</v>
      </c>
      <c r="J66" s="39" t="s">
        <v>58</v>
      </c>
      <c r="K66" s="38" t="s">
        <v>257</v>
      </c>
      <c r="L66" s="40" t="s">
        <v>47</v>
      </c>
      <c r="M66" s="38" t="s">
        <v>211</v>
      </c>
      <c r="N66" s="38" t="s">
        <v>176</v>
      </c>
      <c r="O66" s="38" t="s">
        <v>123</v>
      </c>
      <c r="P66" s="40" t="s">
        <v>51</v>
      </c>
      <c r="Q66" s="40" t="s">
        <v>118</v>
      </c>
      <c r="R66" s="38">
        <v>125875</v>
      </c>
      <c r="S66" s="38">
        <v>62938</v>
      </c>
      <c r="T66" s="38">
        <v>62938</v>
      </c>
      <c r="U66" s="38">
        <v>60999.57</v>
      </c>
      <c r="V66" s="38">
        <v>60999.57</v>
      </c>
      <c r="W66" s="38">
        <v>60999.57</v>
      </c>
      <c r="X66" s="38">
        <v>60999.57</v>
      </c>
      <c r="Y66" s="41">
        <f t="shared" si="1"/>
        <v>96.920095967460043</v>
      </c>
      <c r="Z66" s="40">
        <v>0</v>
      </c>
      <c r="AA66" s="40" t="s">
        <v>265</v>
      </c>
      <c r="AB66" s="34">
        <v>4000</v>
      </c>
      <c r="AC66" s="41">
        <v>0</v>
      </c>
      <c r="AD66" s="41">
        <v>100</v>
      </c>
      <c r="AE66" s="42" t="s">
        <v>261</v>
      </c>
      <c r="AF66" s="19"/>
    </row>
    <row r="67" spans="2:32" ht="69" hidden="1" customHeight="1">
      <c r="B67" s="19"/>
      <c r="C67" s="36" t="s">
        <v>272</v>
      </c>
      <c r="D67" s="36" t="s">
        <v>273</v>
      </c>
      <c r="E67" s="37" t="s">
        <v>274</v>
      </c>
      <c r="F67" s="37" t="s">
        <v>5</v>
      </c>
      <c r="G67" s="37" t="s">
        <v>43</v>
      </c>
      <c r="H67" s="38" t="s">
        <v>90</v>
      </c>
      <c r="I67" s="38" t="s">
        <v>47</v>
      </c>
      <c r="J67" s="39" t="s">
        <v>58</v>
      </c>
      <c r="K67" s="38" t="s">
        <v>257</v>
      </c>
      <c r="L67" s="40" t="s">
        <v>47</v>
      </c>
      <c r="M67" s="38" t="s">
        <v>211</v>
      </c>
      <c r="N67" s="38" t="s">
        <v>259</v>
      </c>
      <c r="O67" s="38" t="s">
        <v>117</v>
      </c>
      <c r="P67" s="40" t="s">
        <v>51</v>
      </c>
      <c r="Q67" s="40" t="s">
        <v>118</v>
      </c>
      <c r="R67" s="38">
        <v>5819376</v>
      </c>
      <c r="S67" s="38">
        <v>2909688</v>
      </c>
      <c r="T67" s="38">
        <v>2909688</v>
      </c>
      <c r="U67" s="38">
        <v>2908132.99</v>
      </c>
      <c r="V67" s="38">
        <v>2908132.99</v>
      </c>
      <c r="W67" s="38">
        <v>2908132.99</v>
      </c>
      <c r="X67" s="38">
        <v>2908132.99</v>
      </c>
      <c r="Y67" s="41">
        <f t="shared" si="1"/>
        <v>99.946557500323067</v>
      </c>
      <c r="Z67" s="40">
        <v>0</v>
      </c>
      <c r="AA67" s="40" t="s">
        <v>53</v>
      </c>
      <c r="AB67" s="34">
        <v>5000</v>
      </c>
      <c r="AC67" s="41">
        <v>0</v>
      </c>
      <c r="AD67" s="41">
        <v>100</v>
      </c>
      <c r="AE67" s="42" t="s">
        <v>261</v>
      </c>
      <c r="AF67" s="19"/>
    </row>
    <row r="68" spans="2:32" ht="68.25" hidden="1" customHeight="1">
      <c r="B68" s="19"/>
      <c r="C68" s="36" t="s">
        <v>275</v>
      </c>
      <c r="D68" s="36" t="s">
        <v>276</v>
      </c>
      <c r="E68" s="37" t="s">
        <v>277</v>
      </c>
      <c r="F68" s="37" t="s">
        <v>5</v>
      </c>
      <c r="G68" s="37" t="s">
        <v>43</v>
      </c>
      <c r="H68" s="38" t="s">
        <v>90</v>
      </c>
      <c r="I68" s="38" t="s">
        <v>47</v>
      </c>
      <c r="J68" s="39" t="s">
        <v>58</v>
      </c>
      <c r="K68" s="38" t="s">
        <v>257</v>
      </c>
      <c r="L68" s="40" t="s">
        <v>47</v>
      </c>
      <c r="M68" s="38" t="s">
        <v>211</v>
      </c>
      <c r="N68" s="38" t="s">
        <v>176</v>
      </c>
      <c r="O68" s="38" t="s">
        <v>123</v>
      </c>
      <c r="P68" s="40" t="s">
        <v>51</v>
      </c>
      <c r="Q68" s="40" t="s">
        <v>118</v>
      </c>
      <c r="R68" s="38">
        <v>119250</v>
      </c>
      <c r="S68" s="38">
        <v>59625</v>
      </c>
      <c r="T68" s="38">
        <v>59625</v>
      </c>
      <c r="U68" s="38">
        <v>57684.55</v>
      </c>
      <c r="V68" s="38">
        <v>57684.55</v>
      </c>
      <c r="W68" s="38">
        <v>57684.55</v>
      </c>
      <c r="X68" s="38">
        <v>57684.55</v>
      </c>
      <c r="Y68" s="41">
        <f t="shared" si="1"/>
        <v>96.745576519916142</v>
      </c>
      <c r="Z68" s="40">
        <v>0</v>
      </c>
      <c r="AA68" s="40" t="s">
        <v>265</v>
      </c>
      <c r="AB68" s="34">
        <v>400</v>
      </c>
      <c r="AC68" s="41">
        <v>0</v>
      </c>
      <c r="AD68" s="41">
        <v>100</v>
      </c>
      <c r="AE68" s="42" t="s">
        <v>261</v>
      </c>
      <c r="AF68" s="19"/>
    </row>
    <row r="69" spans="2:32" ht="67.5" hidden="1" customHeight="1">
      <c r="B69" s="19"/>
      <c r="C69" s="36" t="s">
        <v>278</v>
      </c>
      <c r="D69" s="36" t="s">
        <v>279</v>
      </c>
      <c r="E69" s="37" t="s">
        <v>280</v>
      </c>
      <c r="F69" s="37" t="s">
        <v>5</v>
      </c>
      <c r="G69" s="37" t="s">
        <v>43</v>
      </c>
      <c r="H69" s="38" t="s">
        <v>90</v>
      </c>
      <c r="I69" s="38" t="s">
        <v>47</v>
      </c>
      <c r="J69" s="39" t="s">
        <v>58</v>
      </c>
      <c r="K69" s="38" t="s">
        <v>257</v>
      </c>
      <c r="L69" s="40" t="s">
        <v>47</v>
      </c>
      <c r="M69" s="38" t="s">
        <v>211</v>
      </c>
      <c r="N69" s="38" t="s">
        <v>176</v>
      </c>
      <c r="O69" s="38" t="s">
        <v>123</v>
      </c>
      <c r="P69" s="40" t="s">
        <v>51</v>
      </c>
      <c r="Q69" s="40" t="s">
        <v>118</v>
      </c>
      <c r="R69" s="38">
        <v>175000</v>
      </c>
      <c r="S69" s="38">
        <v>87500</v>
      </c>
      <c r="T69" s="38">
        <v>87500</v>
      </c>
      <c r="U69" s="38">
        <v>85387.18</v>
      </c>
      <c r="V69" s="38">
        <v>85387.18</v>
      </c>
      <c r="W69" s="38">
        <v>85387.18</v>
      </c>
      <c r="X69" s="38">
        <v>85387.18</v>
      </c>
      <c r="Y69" s="41">
        <f t="shared" si="1"/>
        <v>97.585348571428568</v>
      </c>
      <c r="Z69" s="40">
        <v>0</v>
      </c>
      <c r="AA69" s="40" t="s">
        <v>265</v>
      </c>
      <c r="AB69" s="34">
        <v>3000</v>
      </c>
      <c r="AC69" s="41">
        <v>0</v>
      </c>
      <c r="AD69" s="41">
        <v>100</v>
      </c>
      <c r="AE69" s="42" t="s">
        <v>261</v>
      </c>
      <c r="AF69" s="19"/>
    </row>
    <row r="70" spans="2:32" ht="66.75" hidden="1" customHeight="1">
      <c r="B70" s="19"/>
      <c r="C70" s="36" t="s">
        <v>281</v>
      </c>
      <c r="D70" s="36" t="s">
        <v>282</v>
      </c>
      <c r="E70" s="37" t="s">
        <v>283</v>
      </c>
      <c r="F70" s="37" t="s">
        <v>5</v>
      </c>
      <c r="G70" s="37" t="s">
        <v>43</v>
      </c>
      <c r="H70" s="38" t="s">
        <v>90</v>
      </c>
      <c r="I70" s="38" t="s">
        <v>47</v>
      </c>
      <c r="J70" s="39" t="s">
        <v>58</v>
      </c>
      <c r="K70" s="38" t="s">
        <v>257</v>
      </c>
      <c r="L70" s="40" t="s">
        <v>47</v>
      </c>
      <c r="M70" s="38" t="s">
        <v>211</v>
      </c>
      <c r="N70" s="38" t="s">
        <v>176</v>
      </c>
      <c r="O70" s="38" t="s">
        <v>117</v>
      </c>
      <c r="P70" s="40" t="s">
        <v>51</v>
      </c>
      <c r="Q70" s="40" t="s">
        <v>118</v>
      </c>
      <c r="R70" s="38">
        <v>639827</v>
      </c>
      <c r="S70" s="38">
        <v>319914</v>
      </c>
      <c r="T70" s="38">
        <v>319914</v>
      </c>
      <c r="U70" s="38">
        <v>317474.71999999997</v>
      </c>
      <c r="V70" s="38">
        <v>317474.71999999997</v>
      </c>
      <c r="W70" s="38">
        <v>317474.71999999997</v>
      </c>
      <c r="X70" s="38">
        <v>317474.71999999997</v>
      </c>
      <c r="Y70" s="41">
        <f t="shared" si="1"/>
        <v>99.23752008352244</v>
      </c>
      <c r="Z70" s="40">
        <v>0</v>
      </c>
      <c r="AA70" s="40" t="s">
        <v>265</v>
      </c>
      <c r="AB70" s="34">
        <v>3000</v>
      </c>
      <c r="AC70" s="41">
        <v>0</v>
      </c>
      <c r="AD70" s="41">
        <v>100</v>
      </c>
      <c r="AE70" s="42" t="s">
        <v>261</v>
      </c>
      <c r="AF70" s="19"/>
    </row>
    <row r="71" spans="2:32" ht="82.5" hidden="1" customHeight="1">
      <c r="B71" s="19"/>
      <c r="C71" s="36" t="s">
        <v>284</v>
      </c>
      <c r="D71" s="36" t="s">
        <v>285</v>
      </c>
      <c r="E71" s="37" t="s">
        <v>286</v>
      </c>
      <c r="F71" s="37" t="s">
        <v>5</v>
      </c>
      <c r="G71" s="37" t="s">
        <v>43</v>
      </c>
      <c r="H71" s="38" t="s">
        <v>90</v>
      </c>
      <c r="I71" s="38" t="s">
        <v>47</v>
      </c>
      <c r="J71" s="39" t="s">
        <v>58</v>
      </c>
      <c r="K71" s="38" t="s">
        <v>224</v>
      </c>
      <c r="L71" s="40" t="s">
        <v>47</v>
      </c>
      <c r="M71" s="38" t="s">
        <v>106</v>
      </c>
      <c r="N71" s="38" t="s">
        <v>176</v>
      </c>
      <c r="O71" s="38" t="s">
        <v>206</v>
      </c>
      <c r="P71" s="40" t="s">
        <v>51</v>
      </c>
      <c r="Q71" s="40" t="s">
        <v>118</v>
      </c>
      <c r="R71" s="38">
        <v>30000000</v>
      </c>
      <c r="S71" s="38">
        <v>30000000</v>
      </c>
      <c r="T71" s="38">
        <v>30000000</v>
      </c>
      <c r="U71" s="38">
        <v>29990361.699999999</v>
      </c>
      <c r="V71" s="38">
        <v>29990361.699999999</v>
      </c>
      <c r="W71" s="38">
        <v>29990361.699999999</v>
      </c>
      <c r="X71" s="38">
        <v>29990361.699999999</v>
      </c>
      <c r="Y71" s="41">
        <f t="shared" si="1"/>
        <v>99.967872333333332</v>
      </c>
      <c r="Z71" s="40">
        <v>0</v>
      </c>
      <c r="AA71" s="40" t="s">
        <v>53</v>
      </c>
      <c r="AB71" s="34">
        <v>20000</v>
      </c>
      <c r="AC71" s="41">
        <v>0</v>
      </c>
      <c r="AD71" s="41">
        <v>100</v>
      </c>
      <c r="AE71" s="42" t="s">
        <v>287</v>
      </c>
      <c r="AF71" s="19"/>
    </row>
    <row r="72" spans="2:32" ht="68.25" hidden="1" customHeight="1">
      <c r="B72" s="19"/>
      <c r="C72" s="36" t="s">
        <v>288</v>
      </c>
      <c r="D72" s="36" t="s">
        <v>289</v>
      </c>
      <c r="E72" s="37" t="s">
        <v>290</v>
      </c>
      <c r="F72" s="37" t="s">
        <v>5</v>
      </c>
      <c r="G72" s="37" t="s">
        <v>43</v>
      </c>
      <c r="H72" s="38" t="s">
        <v>90</v>
      </c>
      <c r="I72" s="38" t="s">
        <v>47</v>
      </c>
      <c r="J72" s="39" t="s">
        <v>63</v>
      </c>
      <c r="K72" s="38" t="s">
        <v>69</v>
      </c>
      <c r="L72" s="40" t="s">
        <v>47</v>
      </c>
      <c r="M72" s="38" t="s">
        <v>65</v>
      </c>
      <c r="N72" s="38" t="s">
        <v>259</v>
      </c>
      <c r="O72" s="38" t="s">
        <v>206</v>
      </c>
      <c r="P72" s="40" t="s">
        <v>51</v>
      </c>
      <c r="Q72" s="40" t="s">
        <v>118</v>
      </c>
      <c r="R72" s="38">
        <v>4308822</v>
      </c>
      <c r="S72" s="38">
        <v>4308821.96</v>
      </c>
      <c r="T72" s="38">
        <v>4308821.96</v>
      </c>
      <c r="U72" s="38">
        <v>4308821.96</v>
      </c>
      <c r="V72" s="38">
        <v>4308821.96</v>
      </c>
      <c r="W72" s="38">
        <v>4308821.96</v>
      </c>
      <c r="X72" s="38">
        <v>4308821.96</v>
      </c>
      <c r="Y72" s="41">
        <f t="shared" si="1"/>
        <v>100</v>
      </c>
      <c r="Z72" s="40">
        <v>0</v>
      </c>
      <c r="AA72" s="40" t="s">
        <v>53</v>
      </c>
      <c r="AB72" s="34">
        <v>10500</v>
      </c>
      <c r="AC72" s="41">
        <v>0</v>
      </c>
      <c r="AD72" s="41">
        <v>100</v>
      </c>
      <c r="AE72" s="42" t="s">
        <v>291</v>
      </c>
      <c r="AF72" s="19"/>
    </row>
    <row r="73" spans="2:32" ht="60.75" hidden="1" customHeight="1">
      <c r="B73" s="19"/>
      <c r="C73" s="36" t="s">
        <v>292</v>
      </c>
      <c r="D73" s="36" t="s">
        <v>293</v>
      </c>
      <c r="E73" s="37" t="s">
        <v>294</v>
      </c>
      <c r="F73" s="37" t="s">
        <v>5</v>
      </c>
      <c r="G73" s="37" t="s">
        <v>43</v>
      </c>
      <c r="H73" s="38" t="s">
        <v>90</v>
      </c>
      <c r="I73" s="38" t="s">
        <v>47</v>
      </c>
      <c r="J73" s="39" t="s">
        <v>63</v>
      </c>
      <c r="K73" s="38" t="s">
        <v>69</v>
      </c>
      <c r="L73" s="40" t="s">
        <v>47</v>
      </c>
      <c r="M73" s="38" t="s">
        <v>65</v>
      </c>
      <c r="N73" s="38" t="s">
        <v>176</v>
      </c>
      <c r="O73" s="38" t="s">
        <v>206</v>
      </c>
      <c r="P73" s="40" t="s">
        <v>51</v>
      </c>
      <c r="Q73" s="40" t="s">
        <v>118</v>
      </c>
      <c r="R73" s="38">
        <v>4229086</v>
      </c>
      <c r="S73" s="38">
        <v>4229085.87</v>
      </c>
      <c r="T73" s="38">
        <v>4229085.87</v>
      </c>
      <c r="U73" s="38">
        <v>4229085.87</v>
      </c>
      <c r="V73" s="38">
        <v>4229085.87</v>
      </c>
      <c r="W73" s="38">
        <v>4229085.87</v>
      </c>
      <c r="X73" s="38">
        <v>4229085.87</v>
      </c>
      <c r="Y73" s="41">
        <f t="shared" si="1"/>
        <v>100</v>
      </c>
      <c r="Z73" s="40">
        <v>0</v>
      </c>
      <c r="AA73" s="40" t="s">
        <v>53</v>
      </c>
      <c r="AB73" s="34">
        <v>2000</v>
      </c>
      <c r="AC73" s="41">
        <v>0</v>
      </c>
      <c r="AD73" s="41">
        <v>100</v>
      </c>
      <c r="AE73" s="42" t="s">
        <v>291</v>
      </c>
      <c r="AF73" s="19"/>
    </row>
    <row r="74" spans="2:32" ht="60.75" hidden="1" customHeight="1">
      <c r="B74" s="19"/>
      <c r="C74" s="36" t="s">
        <v>295</v>
      </c>
      <c r="D74" s="36" t="s">
        <v>296</v>
      </c>
      <c r="E74" s="37" t="s">
        <v>297</v>
      </c>
      <c r="F74" s="37" t="s">
        <v>5</v>
      </c>
      <c r="G74" s="37" t="s">
        <v>43</v>
      </c>
      <c r="H74" s="38" t="s">
        <v>90</v>
      </c>
      <c r="I74" s="38" t="s">
        <v>47</v>
      </c>
      <c r="J74" s="39" t="s">
        <v>63</v>
      </c>
      <c r="K74" s="38" t="s">
        <v>69</v>
      </c>
      <c r="L74" s="40" t="s">
        <v>47</v>
      </c>
      <c r="M74" s="38" t="s">
        <v>65</v>
      </c>
      <c r="N74" s="38" t="s">
        <v>176</v>
      </c>
      <c r="O74" s="38" t="s">
        <v>206</v>
      </c>
      <c r="P74" s="40" t="s">
        <v>51</v>
      </c>
      <c r="Q74" s="40" t="s">
        <v>118</v>
      </c>
      <c r="R74" s="38">
        <v>4349286</v>
      </c>
      <c r="S74" s="38">
        <v>43492858.049999997</v>
      </c>
      <c r="T74" s="38">
        <v>43492858.049999997</v>
      </c>
      <c r="U74" s="38">
        <v>43492858.049999997</v>
      </c>
      <c r="V74" s="38">
        <v>43492858.049999997</v>
      </c>
      <c r="W74" s="38">
        <v>43492858.049999997</v>
      </c>
      <c r="X74" s="38">
        <v>43492858.049999997</v>
      </c>
      <c r="Y74" s="41">
        <f t="shared" si="1"/>
        <v>100</v>
      </c>
      <c r="Z74" s="40">
        <v>0</v>
      </c>
      <c r="AA74" s="40" t="s">
        <v>53</v>
      </c>
      <c r="AB74" s="34">
        <v>6000</v>
      </c>
      <c r="AC74" s="41">
        <v>0</v>
      </c>
      <c r="AD74" s="41">
        <v>100</v>
      </c>
      <c r="AE74" s="42" t="s">
        <v>291</v>
      </c>
      <c r="AF74" s="19"/>
    </row>
    <row r="75" spans="2:32" ht="60.75" hidden="1" customHeight="1">
      <c r="B75" s="19"/>
      <c r="C75" s="36" t="s">
        <v>298</v>
      </c>
      <c r="D75" s="36" t="s">
        <v>299</v>
      </c>
      <c r="E75" s="37" t="s">
        <v>300</v>
      </c>
      <c r="F75" s="37" t="s">
        <v>5</v>
      </c>
      <c r="G75" s="37" t="s">
        <v>43</v>
      </c>
      <c r="H75" s="38" t="s">
        <v>90</v>
      </c>
      <c r="I75" s="38" t="s">
        <v>47</v>
      </c>
      <c r="J75" s="39" t="s">
        <v>63</v>
      </c>
      <c r="K75" s="38" t="s">
        <v>69</v>
      </c>
      <c r="L75" s="40" t="s">
        <v>47</v>
      </c>
      <c r="M75" s="38" t="s">
        <v>65</v>
      </c>
      <c r="N75" s="38" t="s">
        <v>176</v>
      </c>
      <c r="O75" s="38" t="s">
        <v>206</v>
      </c>
      <c r="P75" s="40" t="s">
        <v>51</v>
      </c>
      <c r="Q75" s="40" t="s">
        <v>118</v>
      </c>
      <c r="R75" s="38">
        <v>4164809</v>
      </c>
      <c r="S75" s="38">
        <v>4164808.37</v>
      </c>
      <c r="T75" s="38">
        <v>4164808.37</v>
      </c>
      <c r="U75" s="38">
        <v>4164808.37</v>
      </c>
      <c r="V75" s="38">
        <v>4164808.37</v>
      </c>
      <c r="W75" s="38">
        <v>4164808.37</v>
      </c>
      <c r="X75" s="38">
        <v>4164808.37</v>
      </c>
      <c r="Y75" s="41">
        <f t="shared" ref="Y75:Y106" si="2">IF(ISERROR(W75/S75),0,((W75/S75)*100))</f>
        <v>100</v>
      </c>
      <c r="Z75" s="40">
        <v>0</v>
      </c>
      <c r="AA75" s="40" t="s">
        <v>155</v>
      </c>
      <c r="AB75" s="34">
        <v>8000</v>
      </c>
      <c r="AC75" s="41">
        <v>0</v>
      </c>
      <c r="AD75" s="41">
        <v>100</v>
      </c>
      <c r="AE75" s="42" t="s">
        <v>291</v>
      </c>
      <c r="AF75" s="19"/>
    </row>
    <row r="76" spans="2:32" ht="60.75" hidden="1" customHeight="1">
      <c r="B76" s="19"/>
      <c r="C76" s="36" t="s">
        <v>301</v>
      </c>
      <c r="D76" s="36" t="s">
        <v>302</v>
      </c>
      <c r="E76" s="37" t="s">
        <v>303</v>
      </c>
      <c r="F76" s="37" t="s">
        <v>5</v>
      </c>
      <c r="G76" s="37" t="s">
        <v>43</v>
      </c>
      <c r="H76" s="38" t="s">
        <v>90</v>
      </c>
      <c r="I76" s="38" t="s">
        <v>47</v>
      </c>
      <c r="J76" s="39" t="s">
        <v>63</v>
      </c>
      <c r="K76" s="38" t="s">
        <v>69</v>
      </c>
      <c r="L76" s="40" t="s">
        <v>47</v>
      </c>
      <c r="M76" s="38" t="s">
        <v>65</v>
      </c>
      <c r="N76" s="38" t="s">
        <v>176</v>
      </c>
      <c r="O76" s="38" t="s">
        <v>206</v>
      </c>
      <c r="P76" s="40" t="s">
        <v>51</v>
      </c>
      <c r="Q76" s="40" t="s">
        <v>118</v>
      </c>
      <c r="R76" s="38">
        <v>877777</v>
      </c>
      <c r="S76" s="38">
        <v>877776.62</v>
      </c>
      <c r="T76" s="38">
        <v>877776.62</v>
      </c>
      <c r="U76" s="38">
        <v>877776.62</v>
      </c>
      <c r="V76" s="38">
        <v>877776.62</v>
      </c>
      <c r="W76" s="38">
        <v>877776.62</v>
      </c>
      <c r="X76" s="38">
        <v>877776.62</v>
      </c>
      <c r="Y76" s="41">
        <f t="shared" si="2"/>
        <v>100</v>
      </c>
      <c r="Z76" s="40">
        <v>0</v>
      </c>
      <c r="AA76" s="40" t="s">
        <v>155</v>
      </c>
      <c r="AB76" s="34">
        <v>8000</v>
      </c>
      <c r="AC76" s="41">
        <v>0</v>
      </c>
      <c r="AD76" s="41">
        <v>100</v>
      </c>
      <c r="AE76" s="42" t="s">
        <v>291</v>
      </c>
      <c r="AF76" s="19"/>
    </row>
    <row r="77" spans="2:32" ht="60.75" hidden="1" customHeight="1">
      <c r="B77" s="19"/>
      <c r="C77" s="36" t="s">
        <v>304</v>
      </c>
      <c r="D77" s="36" t="s">
        <v>305</v>
      </c>
      <c r="E77" s="37" t="s">
        <v>306</v>
      </c>
      <c r="F77" s="37" t="s">
        <v>5</v>
      </c>
      <c r="G77" s="37" t="s">
        <v>43</v>
      </c>
      <c r="H77" s="38" t="s">
        <v>90</v>
      </c>
      <c r="I77" s="38" t="s">
        <v>47</v>
      </c>
      <c r="J77" s="39" t="s">
        <v>63</v>
      </c>
      <c r="K77" s="38" t="s">
        <v>69</v>
      </c>
      <c r="L77" s="40" t="s">
        <v>47</v>
      </c>
      <c r="M77" s="38" t="s">
        <v>65</v>
      </c>
      <c r="N77" s="38" t="s">
        <v>176</v>
      </c>
      <c r="O77" s="38" t="s">
        <v>117</v>
      </c>
      <c r="P77" s="40" t="s">
        <v>51</v>
      </c>
      <c r="Q77" s="40" t="s">
        <v>118</v>
      </c>
      <c r="R77" s="38">
        <v>797256</v>
      </c>
      <c r="S77" s="38">
        <v>797256</v>
      </c>
      <c r="T77" s="38">
        <v>797256</v>
      </c>
      <c r="U77" s="38">
        <v>797256</v>
      </c>
      <c r="V77" s="38">
        <v>797256</v>
      </c>
      <c r="W77" s="38">
        <v>797256</v>
      </c>
      <c r="X77" s="38">
        <v>797256</v>
      </c>
      <c r="Y77" s="41">
        <f t="shared" si="2"/>
        <v>100</v>
      </c>
      <c r="Z77" s="40">
        <v>0</v>
      </c>
      <c r="AA77" s="40" t="s">
        <v>53</v>
      </c>
      <c r="AB77" s="34">
        <v>5000</v>
      </c>
      <c r="AC77" s="41">
        <v>0</v>
      </c>
      <c r="AD77" s="41">
        <v>100</v>
      </c>
      <c r="AE77" s="42" t="s">
        <v>291</v>
      </c>
      <c r="AF77" s="19"/>
    </row>
    <row r="78" spans="2:32" ht="60.75" hidden="1" customHeight="1">
      <c r="B78" s="19"/>
      <c r="C78" s="36" t="s">
        <v>307</v>
      </c>
      <c r="D78" s="36" t="s">
        <v>308</v>
      </c>
      <c r="E78" s="37" t="s">
        <v>309</v>
      </c>
      <c r="F78" s="37" t="s">
        <v>5</v>
      </c>
      <c r="G78" s="37" t="s">
        <v>43</v>
      </c>
      <c r="H78" s="38" t="s">
        <v>90</v>
      </c>
      <c r="I78" s="38" t="s">
        <v>47</v>
      </c>
      <c r="J78" s="39" t="s">
        <v>63</v>
      </c>
      <c r="K78" s="38" t="s">
        <v>69</v>
      </c>
      <c r="L78" s="40" t="s">
        <v>47</v>
      </c>
      <c r="M78" s="38" t="s">
        <v>65</v>
      </c>
      <c r="N78" s="38" t="s">
        <v>176</v>
      </c>
      <c r="O78" s="38" t="s">
        <v>117</v>
      </c>
      <c r="P78" s="40" t="s">
        <v>51</v>
      </c>
      <c r="Q78" s="40" t="s">
        <v>118</v>
      </c>
      <c r="R78" s="38">
        <v>1908813</v>
      </c>
      <c r="S78" s="38">
        <v>1908812.74</v>
      </c>
      <c r="T78" s="38">
        <v>1908812.74</v>
      </c>
      <c r="U78" s="38">
        <v>1908812.74</v>
      </c>
      <c r="V78" s="38">
        <v>1908812.74</v>
      </c>
      <c r="W78" s="38">
        <v>1908812.74</v>
      </c>
      <c r="X78" s="38">
        <v>1908812.74</v>
      </c>
      <c r="Y78" s="41">
        <f t="shared" si="2"/>
        <v>100</v>
      </c>
      <c r="Z78" s="40">
        <v>0</v>
      </c>
      <c r="AA78" s="40" t="s">
        <v>53</v>
      </c>
      <c r="AB78" s="34">
        <v>2500</v>
      </c>
      <c r="AC78" s="41">
        <v>0</v>
      </c>
      <c r="AD78" s="41">
        <v>100</v>
      </c>
      <c r="AE78" s="42" t="s">
        <v>291</v>
      </c>
      <c r="AF78" s="19"/>
    </row>
    <row r="79" spans="2:32" ht="60.75" hidden="1" customHeight="1">
      <c r="B79" s="19"/>
      <c r="C79" s="36" t="s">
        <v>310</v>
      </c>
      <c r="D79" s="36" t="s">
        <v>311</v>
      </c>
      <c r="E79" s="37" t="s">
        <v>312</v>
      </c>
      <c r="F79" s="37" t="s">
        <v>5</v>
      </c>
      <c r="G79" s="37" t="s">
        <v>43</v>
      </c>
      <c r="H79" s="38" t="s">
        <v>90</v>
      </c>
      <c r="I79" s="38" t="s">
        <v>47</v>
      </c>
      <c r="J79" s="39" t="s">
        <v>63</v>
      </c>
      <c r="K79" s="38" t="s">
        <v>69</v>
      </c>
      <c r="L79" s="40" t="s">
        <v>47</v>
      </c>
      <c r="M79" s="38" t="s">
        <v>65</v>
      </c>
      <c r="N79" s="38" t="s">
        <v>176</v>
      </c>
      <c r="O79" s="38" t="s">
        <v>117</v>
      </c>
      <c r="P79" s="40" t="s">
        <v>51</v>
      </c>
      <c r="Q79" s="40" t="s">
        <v>118</v>
      </c>
      <c r="R79" s="38">
        <v>705426</v>
      </c>
      <c r="S79" s="38">
        <v>705425.34</v>
      </c>
      <c r="T79" s="38">
        <v>705425.34</v>
      </c>
      <c r="U79" s="38">
        <v>705425.34</v>
      </c>
      <c r="V79" s="38">
        <v>705425.34</v>
      </c>
      <c r="W79" s="38">
        <v>705425.34</v>
      </c>
      <c r="X79" s="38">
        <v>705425.34</v>
      </c>
      <c r="Y79" s="41">
        <f t="shared" si="2"/>
        <v>100</v>
      </c>
      <c r="Z79" s="40">
        <v>0</v>
      </c>
      <c r="AA79" s="40" t="s">
        <v>53</v>
      </c>
      <c r="AB79" s="34">
        <v>3000</v>
      </c>
      <c r="AC79" s="41">
        <v>0</v>
      </c>
      <c r="AD79" s="41">
        <v>100</v>
      </c>
      <c r="AE79" s="42" t="s">
        <v>291</v>
      </c>
      <c r="AF79" s="19"/>
    </row>
    <row r="80" spans="2:32" ht="60.75" hidden="1" customHeight="1">
      <c r="B80" s="19"/>
      <c r="C80" s="36" t="s">
        <v>313</v>
      </c>
      <c r="D80" s="36" t="s">
        <v>314</v>
      </c>
      <c r="E80" s="37" t="s">
        <v>315</v>
      </c>
      <c r="F80" s="37" t="s">
        <v>5</v>
      </c>
      <c r="G80" s="37" t="s">
        <v>43</v>
      </c>
      <c r="H80" s="38" t="s">
        <v>90</v>
      </c>
      <c r="I80" s="38" t="s">
        <v>47</v>
      </c>
      <c r="J80" s="39" t="s">
        <v>63</v>
      </c>
      <c r="K80" s="38" t="s">
        <v>69</v>
      </c>
      <c r="L80" s="40" t="s">
        <v>47</v>
      </c>
      <c r="M80" s="38" t="s">
        <v>65</v>
      </c>
      <c r="N80" s="38" t="s">
        <v>176</v>
      </c>
      <c r="O80" s="38" t="s">
        <v>117</v>
      </c>
      <c r="P80" s="40" t="s">
        <v>51</v>
      </c>
      <c r="Q80" s="40" t="s">
        <v>118</v>
      </c>
      <c r="R80" s="38">
        <v>3549281</v>
      </c>
      <c r="S80" s="38">
        <v>3549280.66</v>
      </c>
      <c r="T80" s="38">
        <v>3549280.66</v>
      </c>
      <c r="U80" s="38">
        <v>3549280.66</v>
      </c>
      <c r="V80" s="38">
        <v>3549280.66</v>
      </c>
      <c r="W80" s="38">
        <v>3549280.66</v>
      </c>
      <c r="X80" s="38">
        <v>3549280.66</v>
      </c>
      <c r="Y80" s="41">
        <f t="shared" si="2"/>
        <v>100</v>
      </c>
      <c r="Z80" s="40">
        <v>0</v>
      </c>
      <c r="AA80" s="40" t="s">
        <v>53</v>
      </c>
      <c r="AB80" s="34">
        <v>3000</v>
      </c>
      <c r="AC80" s="41">
        <v>0</v>
      </c>
      <c r="AD80" s="41">
        <v>100</v>
      </c>
      <c r="AE80" s="42" t="s">
        <v>291</v>
      </c>
      <c r="AF80" s="19"/>
    </row>
    <row r="81" spans="2:32" ht="60.75" hidden="1" customHeight="1">
      <c r="B81" s="19"/>
      <c r="C81" s="36" t="s">
        <v>316</v>
      </c>
      <c r="D81" s="36" t="s">
        <v>317</v>
      </c>
      <c r="E81" s="37" t="s">
        <v>318</v>
      </c>
      <c r="F81" s="37" t="s">
        <v>5</v>
      </c>
      <c r="G81" s="37" t="s">
        <v>43</v>
      </c>
      <c r="H81" s="38" t="s">
        <v>90</v>
      </c>
      <c r="I81" s="38" t="s">
        <v>47</v>
      </c>
      <c r="J81" s="39" t="s">
        <v>63</v>
      </c>
      <c r="K81" s="38" t="s">
        <v>69</v>
      </c>
      <c r="L81" s="40" t="s">
        <v>47</v>
      </c>
      <c r="M81" s="38" t="s">
        <v>65</v>
      </c>
      <c r="N81" s="38" t="s">
        <v>176</v>
      </c>
      <c r="O81" s="38" t="s">
        <v>117</v>
      </c>
      <c r="P81" s="40" t="s">
        <v>51</v>
      </c>
      <c r="Q81" s="40" t="s">
        <v>118</v>
      </c>
      <c r="R81" s="38">
        <v>3996911</v>
      </c>
      <c r="S81" s="38">
        <v>3996910.04</v>
      </c>
      <c r="T81" s="38">
        <v>3996910.04</v>
      </c>
      <c r="U81" s="38">
        <v>3996910.04</v>
      </c>
      <c r="V81" s="38">
        <v>3996910.04</v>
      </c>
      <c r="W81" s="38">
        <v>3996910.04</v>
      </c>
      <c r="X81" s="38">
        <v>3996910.04</v>
      </c>
      <c r="Y81" s="41">
        <f t="shared" si="2"/>
        <v>100</v>
      </c>
      <c r="Z81" s="40">
        <v>0</v>
      </c>
      <c r="AA81" s="40" t="s">
        <v>53</v>
      </c>
      <c r="AB81" s="34">
        <v>3000</v>
      </c>
      <c r="AC81" s="41">
        <v>0</v>
      </c>
      <c r="AD81" s="41">
        <v>100</v>
      </c>
      <c r="AE81" s="42" t="s">
        <v>291</v>
      </c>
      <c r="AF81" s="19"/>
    </row>
    <row r="82" spans="2:32" ht="60.75" hidden="1" customHeight="1">
      <c r="B82" s="19"/>
      <c r="C82" s="36" t="s">
        <v>319</v>
      </c>
      <c r="D82" s="36" t="s">
        <v>320</v>
      </c>
      <c r="E82" s="37" t="s">
        <v>321</v>
      </c>
      <c r="F82" s="37" t="s">
        <v>5</v>
      </c>
      <c r="G82" s="37" t="s">
        <v>43</v>
      </c>
      <c r="H82" s="38" t="s">
        <v>43</v>
      </c>
      <c r="I82" s="38" t="s">
        <v>44</v>
      </c>
      <c r="J82" s="39" t="s">
        <v>63</v>
      </c>
      <c r="K82" s="38" t="s">
        <v>150</v>
      </c>
      <c r="L82" s="40" t="s">
        <v>47</v>
      </c>
      <c r="M82" s="38" t="s">
        <v>65</v>
      </c>
      <c r="N82" s="38" t="s">
        <v>49</v>
      </c>
      <c r="O82" s="38" t="s">
        <v>50</v>
      </c>
      <c r="P82" s="40" t="s">
        <v>51</v>
      </c>
      <c r="Q82" s="40" t="s">
        <v>52</v>
      </c>
      <c r="R82" s="38">
        <v>975674.78</v>
      </c>
      <c r="S82" s="38">
        <v>957065.08</v>
      </c>
      <c r="T82" s="38">
        <v>957065.08</v>
      </c>
      <c r="U82" s="38">
        <v>957065.08</v>
      </c>
      <c r="V82" s="38">
        <v>957065.08</v>
      </c>
      <c r="W82" s="38">
        <v>957065.08</v>
      </c>
      <c r="X82" s="38">
        <v>957065.08</v>
      </c>
      <c r="Y82" s="41">
        <f t="shared" si="2"/>
        <v>100</v>
      </c>
      <c r="Z82" s="40"/>
      <c r="AA82" s="40" t="s">
        <v>53</v>
      </c>
      <c r="AB82" s="34">
        <v>0</v>
      </c>
      <c r="AC82" s="41">
        <v>0</v>
      </c>
      <c r="AD82" s="41">
        <v>100</v>
      </c>
      <c r="AE82" s="42" t="s">
        <v>54</v>
      </c>
      <c r="AF82" s="19"/>
    </row>
    <row r="83" spans="2:32" ht="81" hidden="1" customHeight="1">
      <c r="B83" s="19"/>
      <c r="C83" s="36" t="s">
        <v>322</v>
      </c>
      <c r="D83" s="36" t="s">
        <v>323</v>
      </c>
      <c r="E83" s="37" t="s">
        <v>324</v>
      </c>
      <c r="F83" s="37" t="s">
        <v>5</v>
      </c>
      <c r="G83" s="37" t="s">
        <v>43</v>
      </c>
      <c r="H83" s="38" t="s">
        <v>43</v>
      </c>
      <c r="I83" s="38" t="s">
        <v>44</v>
      </c>
      <c r="J83" s="39" t="s">
        <v>229</v>
      </c>
      <c r="K83" s="38" t="s">
        <v>150</v>
      </c>
      <c r="L83" s="40" t="s">
        <v>230</v>
      </c>
      <c r="M83" s="38" t="s">
        <v>65</v>
      </c>
      <c r="N83" s="38" t="s">
        <v>49</v>
      </c>
      <c r="O83" s="38" t="s">
        <v>50</v>
      </c>
      <c r="P83" s="40" t="s">
        <v>51</v>
      </c>
      <c r="Q83" s="40" t="s">
        <v>52</v>
      </c>
      <c r="R83" s="38">
        <v>432692</v>
      </c>
      <c r="S83" s="38">
        <v>423531.09</v>
      </c>
      <c r="T83" s="38">
        <v>423531.09</v>
      </c>
      <c r="U83" s="38">
        <v>423531.09</v>
      </c>
      <c r="V83" s="38">
        <v>423531.09</v>
      </c>
      <c r="W83" s="38">
        <v>423531.09</v>
      </c>
      <c r="X83" s="38">
        <v>423531.09</v>
      </c>
      <c r="Y83" s="41">
        <f t="shared" si="2"/>
        <v>100</v>
      </c>
      <c r="Z83" s="40"/>
      <c r="AA83" s="40" t="s">
        <v>53</v>
      </c>
      <c r="AB83" s="34">
        <v>0</v>
      </c>
      <c r="AC83" s="41">
        <v>0</v>
      </c>
      <c r="AD83" s="41">
        <v>100</v>
      </c>
      <c r="AE83" s="42" t="s">
        <v>54</v>
      </c>
      <c r="AF83" s="19"/>
    </row>
    <row r="84" spans="2:32" ht="60.75" hidden="1" customHeight="1">
      <c r="B84" s="19"/>
      <c r="C84" s="36" t="s">
        <v>325</v>
      </c>
      <c r="D84" s="36" t="s">
        <v>326</v>
      </c>
      <c r="E84" s="37" t="s">
        <v>327</v>
      </c>
      <c r="F84" s="37" t="s">
        <v>5</v>
      </c>
      <c r="G84" s="37" t="s">
        <v>43</v>
      </c>
      <c r="H84" s="38" t="s">
        <v>90</v>
      </c>
      <c r="I84" s="38" t="s">
        <v>47</v>
      </c>
      <c r="J84" s="39" t="s">
        <v>58</v>
      </c>
      <c r="K84" s="38" t="s">
        <v>328</v>
      </c>
      <c r="L84" s="40" t="s">
        <v>47</v>
      </c>
      <c r="M84" s="38" t="s">
        <v>106</v>
      </c>
      <c r="N84" s="38" t="s">
        <v>142</v>
      </c>
      <c r="O84" s="38" t="s">
        <v>123</v>
      </c>
      <c r="P84" s="40" t="s">
        <v>113</v>
      </c>
      <c r="Q84" s="40" t="s">
        <v>118</v>
      </c>
      <c r="R84" s="38">
        <v>10598814.439999999</v>
      </c>
      <c r="S84" s="38">
        <v>10496998.470000001</v>
      </c>
      <c r="T84" s="38">
        <v>10496998.470000001</v>
      </c>
      <c r="U84" s="38">
        <v>10496998.470000001</v>
      </c>
      <c r="V84" s="38">
        <v>5552495.9900000002</v>
      </c>
      <c r="W84" s="38">
        <v>5552495.9900000002</v>
      </c>
      <c r="X84" s="38">
        <v>2107660.3199999998</v>
      </c>
      <c r="Y84" s="41">
        <f t="shared" si="2"/>
        <v>52.896035051055875</v>
      </c>
      <c r="Z84" s="40">
        <v>0</v>
      </c>
      <c r="AA84" s="40" t="s">
        <v>53</v>
      </c>
      <c r="AB84" s="34">
        <v>92828</v>
      </c>
      <c r="AC84" s="41">
        <v>0</v>
      </c>
      <c r="AD84" s="41">
        <v>0</v>
      </c>
      <c r="AE84" s="42" t="s">
        <v>96</v>
      </c>
      <c r="AF84" s="19"/>
    </row>
    <row r="85" spans="2:32" ht="81" hidden="1" customHeight="1">
      <c r="B85" s="19"/>
      <c r="C85" s="36" t="s">
        <v>329</v>
      </c>
      <c r="D85" s="36" t="s">
        <v>330</v>
      </c>
      <c r="E85" s="37" t="s">
        <v>331</v>
      </c>
      <c r="F85" s="37" t="s">
        <v>5</v>
      </c>
      <c r="G85" s="37" t="s">
        <v>43</v>
      </c>
      <c r="H85" s="38" t="s">
        <v>43</v>
      </c>
      <c r="I85" s="38" t="s">
        <v>44</v>
      </c>
      <c r="J85" s="39" t="s">
        <v>229</v>
      </c>
      <c r="K85" s="38" t="s">
        <v>150</v>
      </c>
      <c r="L85" s="40" t="s">
        <v>230</v>
      </c>
      <c r="M85" s="38" t="s">
        <v>65</v>
      </c>
      <c r="N85" s="38" t="s">
        <v>49</v>
      </c>
      <c r="O85" s="38" t="s">
        <v>50</v>
      </c>
      <c r="P85" s="40" t="s">
        <v>51</v>
      </c>
      <c r="Q85" s="40" t="s">
        <v>52</v>
      </c>
      <c r="R85" s="38">
        <v>432692</v>
      </c>
      <c r="S85" s="38">
        <v>397998.4</v>
      </c>
      <c r="T85" s="38">
        <v>397998.4</v>
      </c>
      <c r="U85" s="38">
        <v>397998.4</v>
      </c>
      <c r="V85" s="38">
        <v>397998.4</v>
      </c>
      <c r="W85" s="38">
        <v>397998.4</v>
      </c>
      <c r="X85" s="38">
        <v>397998.4</v>
      </c>
      <c r="Y85" s="41">
        <f t="shared" si="2"/>
        <v>100</v>
      </c>
      <c r="Z85" s="40"/>
      <c r="AA85" s="40" t="s">
        <v>53</v>
      </c>
      <c r="AB85" s="34">
        <v>0</v>
      </c>
      <c r="AC85" s="41">
        <v>0</v>
      </c>
      <c r="AD85" s="41">
        <v>100</v>
      </c>
      <c r="AE85" s="42" t="s">
        <v>54</v>
      </c>
      <c r="AF85" s="19"/>
    </row>
    <row r="86" spans="2:32" ht="94.5" hidden="1" customHeight="1">
      <c r="B86" s="19"/>
      <c r="C86" s="36" t="s">
        <v>332</v>
      </c>
      <c r="D86" s="36" t="s">
        <v>333</v>
      </c>
      <c r="E86" s="37" t="s">
        <v>334</v>
      </c>
      <c r="F86" s="37" t="s">
        <v>5</v>
      </c>
      <c r="G86" s="37" t="s">
        <v>43</v>
      </c>
      <c r="H86" s="38" t="s">
        <v>43</v>
      </c>
      <c r="I86" s="38" t="s">
        <v>44</v>
      </c>
      <c r="J86" s="39" t="s">
        <v>229</v>
      </c>
      <c r="K86" s="38" t="s">
        <v>150</v>
      </c>
      <c r="L86" s="40" t="s">
        <v>230</v>
      </c>
      <c r="M86" s="38" t="s">
        <v>65</v>
      </c>
      <c r="N86" s="38" t="s">
        <v>49</v>
      </c>
      <c r="O86" s="38" t="s">
        <v>50</v>
      </c>
      <c r="P86" s="40" t="s">
        <v>113</v>
      </c>
      <c r="Q86" s="40" t="s">
        <v>52</v>
      </c>
      <c r="R86" s="38">
        <v>1009616</v>
      </c>
      <c r="S86" s="38">
        <v>874496.68</v>
      </c>
      <c r="T86" s="38">
        <v>874496.68</v>
      </c>
      <c r="U86" s="38">
        <v>874496.68</v>
      </c>
      <c r="V86" s="38">
        <v>874496.68</v>
      </c>
      <c r="W86" s="38">
        <v>874496.68</v>
      </c>
      <c r="X86" s="38">
        <v>874496.68</v>
      </c>
      <c r="Y86" s="41">
        <f t="shared" si="2"/>
        <v>100</v>
      </c>
      <c r="Z86" s="40"/>
      <c r="AA86" s="40" t="s">
        <v>53</v>
      </c>
      <c r="AB86" s="34">
        <v>0</v>
      </c>
      <c r="AC86" s="41">
        <v>0</v>
      </c>
      <c r="AD86" s="41">
        <v>100</v>
      </c>
      <c r="AE86" s="42" t="s">
        <v>54</v>
      </c>
      <c r="AF86" s="19"/>
    </row>
    <row r="87" spans="2:32" ht="60.75" hidden="1" customHeight="1">
      <c r="B87" s="19"/>
      <c r="C87" s="36" t="s">
        <v>335</v>
      </c>
      <c r="D87" s="36" t="s">
        <v>336</v>
      </c>
      <c r="E87" s="37" t="s">
        <v>337</v>
      </c>
      <c r="F87" s="37" t="s">
        <v>5</v>
      </c>
      <c r="G87" s="37" t="s">
        <v>43</v>
      </c>
      <c r="H87" s="38" t="s">
        <v>43</v>
      </c>
      <c r="I87" s="38" t="s">
        <v>44</v>
      </c>
      <c r="J87" s="39" t="s">
        <v>63</v>
      </c>
      <c r="K87" s="38" t="s">
        <v>69</v>
      </c>
      <c r="L87" s="40" t="s">
        <v>47</v>
      </c>
      <c r="M87" s="38" t="s">
        <v>65</v>
      </c>
      <c r="N87" s="38" t="s">
        <v>49</v>
      </c>
      <c r="O87" s="38" t="s">
        <v>50</v>
      </c>
      <c r="P87" s="40" t="s">
        <v>51</v>
      </c>
      <c r="Q87" s="40" t="s">
        <v>52</v>
      </c>
      <c r="R87" s="38">
        <v>648123.44999999995</v>
      </c>
      <c r="S87" s="38">
        <v>638222.05000000005</v>
      </c>
      <c r="T87" s="38">
        <v>638222.05000000005</v>
      </c>
      <c r="U87" s="38">
        <v>638222.05000000005</v>
      </c>
      <c r="V87" s="38">
        <v>638222.05000000005</v>
      </c>
      <c r="W87" s="38">
        <v>638222.05000000005</v>
      </c>
      <c r="X87" s="38">
        <v>638222.05000000005</v>
      </c>
      <c r="Y87" s="41">
        <f t="shared" si="2"/>
        <v>100</v>
      </c>
      <c r="Z87" s="40"/>
      <c r="AA87" s="40" t="s">
        <v>53</v>
      </c>
      <c r="AB87" s="34">
        <v>0</v>
      </c>
      <c r="AC87" s="41">
        <v>0</v>
      </c>
      <c r="AD87" s="41">
        <v>100</v>
      </c>
      <c r="AE87" s="42" t="s">
        <v>54</v>
      </c>
      <c r="AF87" s="19"/>
    </row>
    <row r="88" spans="2:32" ht="60.75" hidden="1" customHeight="1">
      <c r="B88" s="19"/>
      <c r="C88" s="36" t="s">
        <v>338</v>
      </c>
      <c r="D88" s="36" t="s">
        <v>339</v>
      </c>
      <c r="E88" s="37" t="s">
        <v>340</v>
      </c>
      <c r="F88" s="37" t="s">
        <v>5</v>
      </c>
      <c r="G88" s="37" t="s">
        <v>43</v>
      </c>
      <c r="H88" s="38" t="s">
        <v>43</v>
      </c>
      <c r="I88" s="38" t="s">
        <v>44</v>
      </c>
      <c r="J88" s="39" t="s">
        <v>63</v>
      </c>
      <c r="K88" s="38" t="s">
        <v>64</v>
      </c>
      <c r="L88" s="40" t="s">
        <v>47</v>
      </c>
      <c r="M88" s="38" t="s">
        <v>65</v>
      </c>
      <c r="N88" s="38" t="s">
        <v>49</v>
      </c>
      <c r="O88" s="38" t="s">
        <v>50</v>
      </c>
      <c r="P88" s="40" t="s">
        <v>51</v>
      </c>
      <c r="Q88" s="40" t="s">
        <v>52</v>
      </c>
      <c r="R88" s="38">
        <v>41350</v>
      </c>
      <c r="S88" s="38">
        <v>41420</v>
      </c>
      <c r="T88" s="38">
        <v>41420</v>
      </c>
      <c r="U88" s="38">
        <v>41420</v>
      </c>
      <c r="V88" s="38">
        <v>41420</v>
      </c>
      <c r="W88" s="38">
        <v>41420</v>
      </c>
      <c r="X88" s="38">
        <v>41420</v>
      </c>
      <c r="Y88" s="41">
        <f t="shared" si="2"/>
        <v>100</v>
      </c>
      <c r="Z88" s="40"/>
      <c r="AA88" s="40" t="s">
        <v>165</v>
      </c>
      <c r="AB88" s="34">
        <v>0</v>
      </c>
      <c r="AC88" s="41">
        <v>0</v>
      </c>
      <c r="AD88" s="41">
        <v>100</v>
      </c>
      <c r="AE88" s="42" t="s">
        <v>54</v>
      </c>
      <c r="AF88" s="19"/>
    </row>
    <row r="89" spans="2:32" ht="60.75" hidden="1" customHeight="1">
      <c r="B89" s="19"/>
      <c r="C89" s="36" t="s">
        <v>341</v>
      </c>
      <c r="D89" s="36" t="s">
        <v>342</v>
      </c>
      <c r="E89" s="37" t="s">
        <v>343</v>
      </c>
      <c r="F89" s="37" t="s">
        <v>5</v>
      </c>
      <c r="G89" s="37" t="s">
        <v>43</v>
      </c>
      <c r="H89" s="38" t="s">
        <v>90</v>
      </c>
      <c r="I89" s="38" t="s">
        <v>47</v>
      </c>
      <c r="J89" s="39" t="s">
        <v>63</v>
      </c>
      <c r="K89" s="38" t="s">
        <v>91</v>
      </c>
      <c r="L89" s="40" t="s">
        <v>47</v>
      </c>
      <c r="M89" s="38" t="s">
        <v>65</v>
      </c>
      <c r="N89" s="38" t="s">
        <v>142</v>
      </c>
      <c r="O89" s="38" t="s">
        <v>93</v>
      </c>
      <c r="P89" s="40" t="s">
        <v>51</v>
      </c>
      <c r="Q89" s="40" t="s">
        <v>52</v>
      </c>
      <c r="R89" s="38">
        <v>730156.63</v>
      </c>
      <c r="S89" s="38">
        <v>727870.7</v>
      </c>
      <c r="T89" s="38">
        <v>727870.7</v>
      </c>
      <c r="U89" s="38">
        <v>727870.7</v>
      </c>
      <c r="V89" s="38">
        <v>727870.7</v>
      </c>
      <c r="W89" s="38">
        <v>727870.7</v>
      </c>
      <c r="X89" s="38">
        <v>727870.7</v>
      </c>
      <c r="Y89" s="41">
        <f t="shared" si="2"/>
        <v>100</v>
      </c>
      <c r="Z89" s="40">
        <v>0</v>
      </c>
      <c r="AA89" s="40" t="s">
        <v>95</v>
      </c>
      <c r="AB89" s="34">
        <v>500</v>
      </c>
      <c r="AC89" s="41">
        <v>0</v>
      </c>
      <c r="AD89" s="41">
        <v>0</v>
      </c>
      <c r="AE89" s="42" t="s">
        <v>96</v>
      </c>
      <c r="AF89" s="19"/>
    </row>
    <row r="90" spans="2:32" ht="60.75" hidden="1" customHeight="1">
      <c r="B90" s="19"/>
      <c r="C90" s="36" t="s">
        <v>344</v>
      </c>
      <c r="D90" s="36" t="s">
        <v>345</v>
      </c>
      <c r="E90" s="37" t="s">
        <v>346</v>
      </c>
      <c r="F90" s="37" t="s">
        <v>5</v>
      </c>
      <c r="G90" s="37" t="s">
        <v>43</v>
      </c>
      <c r="H90" s="38" t="s">
        <v>90</v>
      </c>
      <c r="I90" s="38" t="s">
        <v>47</v>
      </c>
      <c r="J90" s="39" t="s">
        <v>63</v>
      </c>
      <c r="K90" s="38" t="s">
        <v>69</v>
      </c>
      <c r="L90" s="40" t="s">
        <v>47</v>
      </c>
      <c r="M90" s="38" t="s">
        <v>65</v>
      </c>
      <c r="N90" s="38" t="s">
        <v>142</v>
      </c>
      <c r="O90" s="38" t="s">
        <v>347</v>
      </c>
      <c r="P90" s="40" t="s">
        <v>113</v>
      </c>
      <c r="Q90" s="40" t="s">
        <v>52</v>
      </c>
      <c r="R90" s="38">
        <v>3999048.38</v>
      </c>
      <c r="S90" s="38">
        <v>4118373.65</v>
      </c>
      <c r="T90" s="38">
        <v>4118373.65</v>
      </c>
      <c r="U90" s="38">
        <v>1306474.3</v>
      </c>
      <c r="V90" s="38">
        <v>1235512.1100000001</v>
      </c>
      <c r="W90" s="38">
        <v>1235512.1100000001</v>
      </c>
      <c r="X90" s="38">
        <v>1235512.1100000001</v>
      </c>
      <c r="Y90" s="41">
        <f t="shared" si="2"/>
        <v>30.000000364221446</v>
      </c>
      <c r="Z90" s="40">
        <v>0</v>
      </c>
      <c r="AA90" s="40" t="s">
        <v>95</v>
      </c>
      <c r="AB90" s="34">
        <v>75461</v>
      </c>
      <c r="AC90" s="41">
        <v>0</v>
      </c>
      <c r="AD90" s="41">
        <v>30</v>
      </c>
      <c r="AE90" s="42" t="s">
        <v>96</v>
      </c>
      <c r="AF90" s="19"/>
    </row>
    <row r="91" spans="2:32" ht="60.75" hidden="1" customHeight="1">
      <c r="B91" s="19"/>
      <c r="C91" s="36" t="s">
        <v>348</v>
      </c>
      <c r="D91" s="36" t="s">
        <v>349</v>
      </c>
      <c r="E91" s="37" t="s">
        <v>350</v>
      </c>
      <c r="F91" s="37" t="s">
        <v>5</v>
      </c>
      <c r="G91" s="37" t="s">
        <v>43</v>
      </c>
      <c r="H91" s="38" t="s">
        <v>43</v>
      </c>
      <c r="I91" s="38" t="s">
        <v>44</v>
      </c>
      <c r="J91" s="39" t="s">
        <v>63</v>
      </c>
      <c r="K91" s="38" t="s">
        <v>150</v>
      </c>
      <c r="L91" s="40" t="s">
        <v>47</v>
      </c>
      <c r="M91" s="38" t="s">
        <v>65</v>
      </c>
      <c r="N91" s="38" t="s">
        <v>49</v>
      </c>
      <c r="O91" s="38" t="s">
        <v>50</v>
      </c>
      <c r="P91" s="40" t="s">
        <v>113</v>
      </c>
      <c r="Q91" s="40" t="s">
        <v>52</v>
      </c>
      <c r="R91" s="38">
        <v>610354</v>
      </c>
      <c r="S91" s="38">
        <v>580899.83999999997</v>
      </c>
      <c r="T91" s="38">
        <v>580899.83999999997</v>
      </c>
      <c r="U91" s="38">
        <v>580899.83999999997</v>
      </c>
      <c r="V91" s="38">
        <v>580271.78</v>
      </c>
      <c r="W91" s="38">
        <v>580271.78</v>
      </c>
      <c r="X91" s="38">
        <v>580271.78</v>
      </c>
      <c r="Y91" s="41">
        <f t="shared" si="2"/>
        <v>99.891881533312187</v>
      </c>
      <c r="Z91" s="40">
        <v>0</v>
      </c>
      <c r="AA91" s="40" t="s">
        <v>53</v>
      </c>
      <c r="AB91" s="34">
        <v>0</v>
      </c>
      <c r="AC91" s="41">
        <v>0</v>
      </c>
      <c r="AD91" s="41">
        <v>100</v>
      </c>
      <c r="AE91" s="42" t="s">
        <v>351</v>
      </c>
      <c r="AF91" s="19"/>
    </row>
    <row r="92" spans="2:32" ht="60.75" hidden="1" customHeight="1">
      <c r="B92" s="19"/>
      <c r="C92" s="36" t="s">
        <v>352</v>
      </c>
      <c r="D92" s="36" t="s">
        <v>353</v>
      </c>
      <c r="E92" s="37" t="s">
        <v>354</v>
      </c>
      <c r="F92" s="37" t="s">
        <v>5</v>
      </c>
      <c r="G92" s="37" t="s">
        <v>43</v>
      </c>
      <c r="H92" s="38" t="s">
        <v>43</v>
      </c>
      <c r="I92" s="38" t="s">
        <v>44</v>
      </c>
      <c r="J92" s="39" t="s">
        <v>63</v>
      </c>
      <c r="K92" s="38" t="s">
        <v>150</v>
      </c>
      <c r="L92" s="40" t="s">
        <v>47</v>
      </c>
      <c r="M92" s="38" t="s">
        <v>65</v>
      </c>
      <c r="N92" s="38" t="s">
        <v>49</v>
      </c>
      <c r="O92" s="38" t="s">
        <v>50</v>
      </c>
      <c r="P92" s="40" t="s">
        <v>113</v>
      </c>
      <c r="Q92" s="40" t="s">
        <v>52</v>
      </c>
      <c r="R92" s="38">
        <v>351544</v>
      </c>
      <c r="S92" s="38">
        <v>332717.56</v>
      </c>
      <c r="T92" s="38">
        <v>332717.56</v>
      </c>
      <c r="U92" s="38">
        <v>332717.56</v>
      </c>
      <c r="V92" s="38">
        <v>318490.61</v>
      </c>
      <c r="W92" s="38">
        <v>318490.61</v>
      </c>
      <c r="X92" s="38">
        <v>318490.61</v>
      </c>
      <c r="Y92" s="41">
        <f t="shared" si="2"/>
        <v>95.724015889032117</v>
      </c>
      <c r="Z92" s="40">
        <v>0</v>
      </c>
      <c r="AA92" s="40" t="s">
        <v>53</v>
      </c>
      <c r="AB92" s="34">
        <v>0</v>
      </c>
      <c r="AC92" s="41">
        <v>0</v>
      </c>
      <c r="AD92" s="41">
        <v>100</v>
      </c>
      <c r="AE92" s="42" t="s">
        <v>351</v>
      </c>
      <c r="AF92" s="19"/>
    </row>
    <row r="93" spans="2:32" ht="60.75" hidden="1" customHeight="1">
      <c r="B93" s="19"/>
      <c r="C93" s="36" t="s">
        <v>355</v>
      </c>
      <c r="D93" s="36" t="s">
        <v>356</v>
      </c>
      <c r="E93" s="37" t="s">
        <v>357</v>
      </c>
      <c r="F93" s="37" t="s">
        <v>5</v>
      </c>
      <c r="G93" s="37" t="s">
        <v>43</v>
      </c>
      <c r="H93" s="38" t="s">
        <v>43</v>
      </c>
      <c r="I93" s="38" t="s">
        <v>44</v>
      </c>
      <c r="J93" s="39" t="s">
        <v>63</v>
      </c>
      <c r="K93" s="38" t="s">
        <v>150</v>
      </c>
      <c r="L93" s="40" t="s">
        <v>47</v>
      </c>
      <c r="M93" s="38" t="s">
        <v>65</v>
      </c>
      <c r="N93" s="38" t="s">
        <v>49</v>
      </c>
      <c r="O93" s="38" t="s">
        <v>50</v>
      </c>
      <c r="P93" s="40" t="s">
        <v>113</v>
      </c>
      <c r="Q93" s="40" t="s">
        <v>52</v>
      </c>
      <c r="R93" s="38">
        <v>402142</v>
      </c>
      <c r="S93" s="38">
        <v>291238.42</v>
      </c>
      <c r="T93" s="38">
        <v>291238.42</v>
      </c>
      <c r="U93" s="38">
        <v>291238.42</v>
      </c>
      <c r="V93" s="38">
        <v>237184.42</v>
      </c>
      <c r="W93" s="38">
        <v>237184.42</v>
      </c>
      <c r="X93" s="38">
        <v>237184.42</v>
      </c>
      <c r="Y93" s="41">
        <f t="shared" si="2"/>
        <v>81.439948754013997</v>
      </c>
      <c r="Z93" s="40">
        <v>0</v>
      </c>
      <c r="AA93" s="40" t="s">
        <v>53</v>
      </c>
      <c r="AB93" s="34">
        <v>0</v>
      </c>
      <c r="AC93" s="41">
        <v>0</v>
      </c>
      <c r="AD93" s="41">
        <v>98</v>
      </c>
      <c r="AE93" s="42" t="s">
        <v>351</v>
      </c>
      <c r="AF93" s="19"/>
    </row>
    <row r="94" spans="2:32" ht="60.75" hidden="1" customHeight="1">
      <c r="B94" s="19"/>
      <c r="C94" s="36" t="s">
        <v>358</v>
      </c>
      <c r="D94" s="36" t="s">
        <v>359</v>
      </c>
      <c r="E94" s="37" t="s">
        <v>360</v>
      </c>
      <c r="F94" s="37" t="s">
        <v>5</v>
      </c>
      <c r="G94" s="37" t="s">
        <v>43</v>
      </c>
      <c r="H94" s="38" t="s">
        <v>43</v>
      </c>
      <c r="I94" s="38" t="s">
        <v>44</v>
      </c>
      <c r="J94" s="39" t="s">
        <v>63</v>
      </c>
      <c r="K94" s="38" t="s">
        <v>150</v>
      </c>
      <c r="L94" s="40" t="s">
        <v>47</v>
      </c>
      <c r="M94" s="38" t="s">
        <v>65</v>
      </c>
      <c r="N94" s="38" t="s">
        <v>49</v>
      </c>
      <c r="O94" s="38" t="s">
        <v>50</v>
      </c>
      <c r="P94" s="40" t="s">
        <v>113</v>
      </c>
      <c r="Q94" s="40" t="s">
        <v>52</v>
      </c>
      <c r="R94" s="38">
        <v>394112.27</v>
      </c>
      <c r="S94" s="38">
        <v>373963.14</v>
      </c>
      <c r="T94" s="38">
        <v>373963.14</v>
      </c>
      <c r="U94" s="38">
        <v>373963.14</v>
      </c>
      <c r="V94" s="38">
        <v>338322.31</v>
      </c>
      <c r="W94" s="38">
        <v>338322.31</v>
      </c>
      <c r="X94" s="38">
        <v>338322.31</v>
      </c>
      <c r="Y94" s="41">
        <f t="shared" si="2"/>
        <v>90.469427013582134</v>
      </c>
      <c r="Z94" s="40">
        <v>0</v>
      </c>
      <c r="AA94" s="40" t="s">
        <v>53</v>
      </c>
      <c r="AB94" s="34">
        <v>0</v>
      </c>
      <c r="AC94" s="41">
        <v>0</v>
      </c>
      <c r="AD94" s="41">
        <v>98</v>
      </c>
      <c r="AE94" s="42" t="s">
        <v>351</v>
      </c>
      <c r="AF94" s="19"/>
    </row>
    <row r="95" spans="2:32" ht="60.75" hidden="1" customHeight="1">
      <c r="B95" s="19"/>
      <c r="C95" s="36" t="s">
        <v>361</v>
      </c>
      <c r="D95" s="36" t="s">
        <v>362</v>
      </c>
      <c r="E95" s="37" t="s">
        <v>363</v>
      </c>
      <c r="F95" s="37" t="s">
        <v>5</v>
      </c>
      <c r="G95" s="37" t="s">
        <v>43</v>
      </c>
      <c r="H95" s="38" t="s">
        <v>43</v>
      </c>
      <c r="I95" s="38" t="s">
        <v>44</v>
      </c>
      <c r="J95" s="39" t="s">
        <v>63</v>
      </c>
      <c r="K95" s="38" t="s">
        <v>150</v>
      </c>
      <c r="L95" s="40" t="s">
        <v>47</v>
      </c>
      <c r="M95" s="38" t="s">
        <v>65</v>
      </c>
      <c r="N95" s="38" t="s">
        <v>49</v>
      </c>
      <c r="O95" s="38" t="s">
        <v>50</v>
      </c>
      <c r="P95" s="40" t="s">
        <v>113</v>
      </c>
      <c r="Q95" s="40" t="s">
        <v>52</v>
      </c>
      <c r="R95" s="38">
        <v>528931.02</v>
      </c>
      <c r="S95" s="38">
        <v>502356.44</v>
      </c>
      <c r="T95" s="38">
        <v>502356.44</v>
      </c>
      <c r="U95" s="38">
        <v>502356.44</v>
      </c>
      <c r="V95" s="38">
        <v>502355.01</v>
      </c>
      <c r="W95" s="38">
        <v>502355.01</v>
      </c>
      <c r="X95" s="38">
        <v>502355.01</v>
      </c>
      <c r="Y95" s="41">
        <f t="shared" si="2"/>
        <v>99.999715341561071</v>
      </c>
      <c r="Z95" s="40">
        <v>0</v>
      </c>
      <c r="AA95" s="40" t="s">
        <v>53</v>
      </c>
      <c r="AB95" s="34">
        <v>0</v>
      </c>
      <c r="AC95" s="41">
        <v>0</v>
      </c>
      <c r="AD95" s="41">
        <v>98</v>
      </c>
      <c r="AE95" s="42" t="s">
        <v>351</v>
      </c>
      <c r="AF95" s="19"/>
    </row>
    <row r="96" spans="2:32" ht="60.75" hidden="1" customHeight="1">
      <c r="B96" s="19"/>
      <c r="C96" s="36" t="s">
        <v>364</v>
      </c>
      <c r="D96" s="36" t="s">
        <v>365</v>
      </c>
      <c r="E96" s="37" t="s">
        <v>366</v>
      </c>
      <c r="F96" s="37" t="s">
        <v>5</v>
      </c>
      <c r="G96" s="37" t="s">
        <v>43</v>
      </c>
      <c r="H96" s="38" t="s">
        <v>43</v>
      </c>
      <c r="I96" s="38" t="s">
        <v>44</v>
      </c>
      <c r="J96" s="39" t="s">
        <v>63</v>
      </c>
      <c r="K96" s="38" t="s">
        <v>150</v>
      </c>
      <c r="L96" s="40" t="s">
        <v>47</v>
      </c>
      <c r="M96" s="38" t="s">
        <v>65</v>
      </c>
      <c r="N96" s="38" t="s">
        <v>49</v>
      </c>
      <c r="O96" s="38" t="s">
        <v>50</v>
      </c>
      <c r="P96" s="40" t="s">
        <v>113</v>
      </c>
      <c r="Q96" s="40" t="s">
        <v>52</v>
      </c>
      <c r="R96" s="38">
        <v>454213.35</v>
      </c>
      <c r="S96" s="38">
        <v>435462.05</v>
      </c>
      <c r="T96" s="38">
        <v>435462.05</v>
      </c>
      <c r="U96" s="38">
        <v>435462.05</v>
      </c>
      <c r="V96" s="38">
        <v>316436.99</v>
      </c>
      <c r="W96" s="38">
        <v>316436.99</v>
      </c>
      <c r="X96" s="38">
        <v>316436.99</v>
      </c>
      <c r="Y96" s="41">
        <f t="shared" si="2"/>
        <v>72.66694996728188</v>
      </c>
      <c r="Z96" s="40">
        <v>0</v>
      </c>
      <c r="AA96" s="40" t="s">
        <v>53</v>
      </c>
      <c r="AB96" s="34">
        <v>0</v>
      </c>
      <c r="AC96" s="41">
        <v>0</v>
      </c>
      <c r="AD96" s="41">
        <v>100</v>
      </c>
      <c r="AE96" s="42" t="s">
        <v>351</v>
      </c>
      <c r="AF96" s="19"/>
    </row>
    <row r="97" spans="2:32" ht="60.75" hidden="1" customHeight="1">
      <c r="B97" s="19"/>
      <c r="C97" s="36" t="s">
        <v>367</v>
      </c>
      <c r="D97" s="36" t="s">
        <v>368</v>
      </c>
      <c r="E97" s="37" t="s">
        <v>369</v>
      </c>
      <c r="F97" s="37" t="s">
        <v>5</v>
      </c>
      <c r="G97" s="37" t="s">
        <v>43</v>
      </c>
      <c r="H97" s="38" t="s">
        <v>43</v>
      </c>
      <c r="I97" s="38" t="s">
        <v>44</v>
      </c>
      <c r="J97" s="39" t="s">
        <v>63</v>
      </c>
      <c r="K97" s="38" t="s">
        <v>150</v>
      </c>
      <c r="L97" s="40" t="s">
        <v>47</v>
      </c>
      <c r="M97" s="38" t="s">
        <v>65</v>
      </c>
      <c r="N97" s="38" t="s">
        <v>49</v>
      </c>
      <c r="O97" s="38" t="s">
        <v>50</v>
      </c>
      <c r="P97" s="40" t="s">
        <v>113</v>
      </c>
      <c r="Q97" s="40" t="s">
        <v>52</v>
      </c>
      <c r="R97" s="38">
        <v>531167.84</v>
      </c>
      <c r="S97" s="38">
        <v>399905.97</v>
      </c>
      <c r="T97" s="38">
        <v>399905.97</v>
      </c>
      <c r="U97" s="38">
        <v>399905.97</v>
      </c>
      <c r="V97" s="38">
        <v>303234.26</v>
      </c>
      <c r="W97" s="38">
        <v>303234.26</v>
      </c>
      <c r="X97" s="38">
        <v>303234.26</v>
      </c>
      <c r="Y97" s="41">
        <f t="shared" si="2"/>
        <v>75.826389888603074</v>
      </c>
      <c r="Z97" s="40">
        <v>0</v>
      </c>
      <c r="AA97" s="40" t="s">
        <v>53</v>
      </c>
      <c r="AB97" s="34">
        <v>0</v>
      </c>
      <c r="AC97" s="41">
        <v>0</v>
      </c>
      <c r="AD97" s="41">
        <v>100</v>
      </c>
      <c r="AE97" s="42" t="s">
        <v>351</v>
      </c>
      <c r="AF97" s="19"/>
    </row>
    <row r="98" spans="2:32" ht="81" hidden="1" customHeight="1">
      <c r="B98" s="19"/>
      <c r="C98" s="36" t="s">
        <v>370</v>
      </c>
      <c r="D98" s="36" t="s">
        <v>371</v>
      </c>
      <c r="E98" s="37" t="s">
        <v>372</v>
      </c>
      <c r="F98" s="37" t="s">
        <v>5</v>
      </c>
      <c r="G98" s="37" t="s">
        <v>43</v>
      </c>
      <c r="H98" s="38" t="s">
        <v>43</v>
      </c>
      <c r="I98" s="38" t="s">
        <v>44</v>
      </c>
      <c r="J98" s="39" t="s">
        <v>63</v>
      </c>
      <c r="K98" s="38" t="s">
        <v>150</v>
      </c>
      <c r="L98" s="40" t="s">
        <v>47</v>
      </c>
      <c r="M98" s="38" t="s">
        <v>65</v>
      </c>
      <c r="N98" s="38" t="s">
        <v>49</v>
      </c>
      <c r="O98" s="38" t="s">
        <v>50</v>
      </c>
      <c r="P98" s="40" t="s">
        <v>113</v>
      </c>
      <c r="Q98" s="40" t="s">
        <v>52</v>
      </c>
      <c r="R98" s="38">
        <v>1189878.58</v>
      </c>
      <c r="S98" s="38">
        <v>960855.68</v>
      </c>
      <c r="T98" s="38">
        <v>960855.68</v>
      </c>
      <c r="U98" s="38">
        <v>960855.68</v>
      </c>
      <c r="V98" s="38">
        <v>810864.9</v>
      </c>
      <c r="W98" s="38">
        <v>810864.9</v>
      </c>
      <c r="X98" s="38">
        <v>810864.9</v>
      </c>
      <c r="Y98" s="41">
        <f t="shared" si="2"/>
        <v>84.389874242092205</v>
      </c>
      <c r="Z98" s="40">
        <v>0</v>
      </c>
      <c r="AA98" s="40" t="s">
        <v>53</v>
      </c>
      <c r="AB98" s="34">
        <v>0</v>
      </c>
      <c r="AC98" s="41">
        <v>0</v>
      </c>
      <c r="AD98" s="41">
        <v>51</v>
      </c>
      <c r="AE98" s="42" t="s">
        <v>351</v>
      </c>
      <c r="AF98" s="19"/>
    </row>
    <row r="99" spans="2:32" ht="60.75" customHeight="1">
      <c r="B99" s="19"/>
      <c r="C99" s="36" t="s">
        <v>373</v>
      </c>
      <c r="D99" s="36" t="s">
        <v>374</v>
      </c>
      <c r="E99" s="37" t="s">
        <v>375</v>
      </c>
      <c r="F99" s="37" t="s">
        <v>5</v>
      </c>
      <c r="G99" s="37" t="s">
        <v>43</v>
      </c>
      <c r="H99" s="38" t="s">
        <v>376</v>
      </c>
      <c r="I99" s="38" t="s">
        <v>111</v>
      </c>
      <c r="J99" s="39" t="s">
        <v>63</v>
      </c>
      <c r="K99" s="38" t="s">
        <v>377</v>
      </c>
      <c r="L99" s="40" t="s">
        <v>47</v>
      </c>
      <c r="M99" s="38" t="s">
        <v>65</v>
      </c>
      <c r="N99" s="38" t="s">
        <v>378</v>
      </c>
      <c r="O99" s="38" t="s">
        <v>238</v>
      </c>
      <c r="P99" s="40" t="s">
        <v>51</v>
      </c>
      <c r="Q99" s="40" t="s">
        <v>52</v>
      </c>
      <c r="R99" s="38">
        <v>126000</v>
      </c>
      <c r="S99" s="38">
        <v>100050</v>
      </c>
      <c r="T99" s="38">
        <v>100050</v>
      </c>
      <c r="U99" s="38">
        <v>100050</v>
      </c>
      <c r="V99" s="38">
        <v>0</v>
      </c>
      <c r="W99" s="38">
        <v>0</v>
      </c>
      <c r="X99" s="38">
        <v>0</v>
      </c>
      <c r="Y99" s="41">
        <f t="shared" si="2"/>
        <v>0</v>
      </c>
      <c r="Z99" s="40">
        <v>0</v>
      </c>
      <c r="AA99" s="40" t="s">
        <v>95</v>
      </c>
      <c r="AB99" s="34">
        <v>20</v>
      </c>
      <c r="AC99" s="41">
        <v>100</v>
      </c>
      <c r="AD99" s="41">
        <v>96</v>
      </c>
      <c r="AE99" s="42" t="s">
        <v>379</v>
      </c>
      <c r="AF99" s="19"/>
    </row>
    <row r="100" spans="2:32" ht="60.75" customHeight="1">
      <c r="B100" s="19"/>
      <c r="C100" s="36" t="s">
        <v>380</v>
      </c>
      <c r="D100" s="36" t="s">
        <v>381</v>
      </c>
      <c r="E100" s="37" t="s">
        <v>382</v>
      </c>
      <c r="F100" s="37" t="s">
        <v>5</v>
      </c>
      <c r="G100" s="37" t="s">
        <v>43</v>
      </c>
      <c r="H100" s="38" t="s">
        <v>43</v>
      </c>
      <c r="I100" s="38" t="s">
        <v>44</v>
      </c>
      <c r="J100" s="39" t="s">
        <v>63</v>
      </c>
      <c r="K100" s="38" t="s">
        <v>193</v>
      </c>
      <c r="L100" s="40" t="s">
        <v>194</v>
      </c>
      <c r="M100" s="38" t="s">
        <v>65</v>
      </c>
      <c r="N100" s="38" t="s">
        <v>176</v>
      </c>
      <c r="O100" s="38" t="s">
        <v>102</v>
      </c>
      <c r="P100" s="40" t="s">
        <v>51</v>
      </c>
      <c r="Q100" s="40" t="s">
        <v>52</v>
      </c>
      <c r="R100" s="38">
        <v>3242000</v>
      </c>
      <c r="S100" s="38">
        <v>3242000</v>
      </c>
      <c r="T100" s="38">
        <v>3242000</v>
      </c>
      <c r="U100" s="38">
        <v>3238254.92</v>
      </c>
      <c r="V100" s="38">
        <v>3238254.92</v>
      </c>
      <c r="W100" s="38">
        <v>3238254.92</v>
      </c>
      <c r="X100" s="38">
        <v>3238254.92</v>
      </c>
      <c r="Y100" s="41">
        <f t="shared" si="2"/>
        <v>99.884482418260333</v>
      </c>
      <c r="Z100" s="40">
        <v>0</v>
      </c>
      <c r="AA100" s="40" t="s">
        <v>95</v>
      </c>
      <c r="AB100" s="34">
        <v>1000</v>
      </c>
      <c r="AC100" s="41">
        <v>100</v>
      </c>
      <c r="AD100" s="41">
        <v>100</v>
      </c>
      <c r="AE100" s="42" t="s">
        <v>383</v>
      </c>
      <c r="AF100" s="19"/>
    </row>
    <row r="101" spans="2:32" ht="60.75" customHeight="1">
      <c r="B101" s="19"/>
      <c r="C101" s="36" t="s">
        <v>384</v>
      </c>
      <c r="D101" s="36" t="s">
        <v>385</v>
      </c>
      <c r="E101" s="37" t="s">
        <v>386</v>
      </c>
      <c r="F101" s="37" t="s">
        <v>5</v>
      </c>
      <c r="G101" s="37" t="s">
        <v>43</v>
      </c>
      <c r="H101" s="38" t="s">
        <v>43</v>
      </c>
      <c r="I101" s="38" t="s">
        <v>44</v>
      </c>
      <c r="J101" s="39" t="s">
        <v>63</v>
      </c>
      <c r="K101" s="38" t="s">
        <v>193</v>
      </c>
      <c r="L101" s="40" t="s">
        <v>194</v>
      </c>
      <c r="M101" s="38" t="s">
        <v>65</v>
      </c>
      <c r="N101" s="38" t="s">
        <v>387</v>
      </c>
      <c r="O101" s="38" t="s">
        <v>117</v>
      </c>
      <c r="P101" s="40" t="s">
        <v>51</v>
      </c>
      <c r="Q101" s="40" t="s">
        <v>52</v>
      </c>
      <c r="R101" s="38">
        <v>4500</v>
      </c>
      <c r="S101" s="38">
        <v>4500</v>
      </c>
      <c r="T101" s="38">
        <v>4500</v>
      </c>
      <c r="U101" s="38">
        <v>4500</v>
      </c>
      <c r="V101" s="38">
        <v>4500</v>
      </c>
      <c r="W101" s="38">
        <v>4500</v>
      </c>
      <c r="X101" s="38">
        <v>4500</v>
      </c>
      <c r="Y101" s="41">
        <f t="shared" si="2"/>
        <v>100</v>
      </c>
      <c r="Z101" s="40">
        <v>0</v>
      </c>
      <c r="AA101" s="40" t="s">
        <v>95</v>
      </c>
      <c r="AB101" s="34">
        <v>40</v>
      </c>
      <c r="AC101" s="41">
        <v>100</v>
      </c>
      <c r="AD101" s="41">
        <v>100</v>
      </c>
      <c r="AE101" s="42" t="s">
        <v>383</v>
      </c>
      <c r="AF101" s="19"/>
    </row>
    <row r="102" spans="2:32" ht="60.75" customHeight="1">
      <c r="B102" s="19"/>
      <c r="C102" s="36" t="s">
        <v>388</v>
      </c>
      <c r="D102" s="36" t="s">
        <v>389</v>
      </c>
      <c r="E102" s="37" t="s">
        <v>390</v>
      </c>
      <c r="F102" s="37" t="s">
        <v>5</v>
      </c>
      <c r="G102" s="37" t="s">
        <v>43</v>
      </c>
      <c r="H102" s="38" t="s">
        <v>43</v>
      </c>
      <c r="I102" s="38" t="s">
        <v>44</v>
      </c>
      <c r="J102" s="39" t="s">
        <v>63</v>
      </c>
      <c r="K102" s="38" t="s">
        <v>193</v>
      </c>
      <c r="L102" s="40" t="s">
        <v>194</v>
      </c>
      <c r="M102" s="38" t="s">
        <v>65</v>
      </c>
      <c r="N102" s="38" t="s">
        <v>176</v>
      </c>
      <c r="O102" s="38" t="s">
        <v>102</v>
      </c>
      <c r="P102" s="40" t="s">
        <v>51</v>
      </c>
      <c r="Q102" s="40" t="s">
        <v>52</v>
      </c>
      <c r="R102" s="38">
        <v>4200000</v>
      </c>
      <c r="S102" s="38">
        <v>4200000</v>
      </c>
      <c r="T102" s="38">
        <v>4200000</v>
      </c>
      <c r="U102" s="38">
        <v>4189700.01</v>
      </c>
      <c r="V102" s="38">
        <v>4189700.01</v>
      </c>
      <c r="W102" s="38">
        <v>4189700.01</v>
      </c>
      <c r="X102" s="38">
        <v>4189700.01</v>
      </c>
      <c r="Y102" s="41">
        <f t="shared" si="2"/>
        <v>99.754762142857132</v>
      </c>
      <c r="Z102" s="40">
        <v>0</v>
      </c>
      <c r="AA102" s="40" t="s">
        <v>103</v>
      </c>
      <c r="AB102" s="34">
        <v>400</v>
      </c>
      <c r="AC102" s="41">
        <v>100</v>
      </c>
      <c r="AD102" s="41">
        <v>100</v>
      </c>
      <c r="AE102" s="42" t="s">
        <v>383</v>
      </c>
      <c r="AF102" s="19"/>
    </row>
    <row r="103" spans="2:32" ht="60.75" customHeight="1">
      <c r="B103" s="19"/>
      <c r="C103" s="36" t="s">
        <v>391</v>
      </c>
      <c r="D103" s="36" t="s">
        <v>392</v>
      </c>
      <c r="E103" s="37" t="s">
        <v>393</v>
      </c>
      <c r="F103" s="37" t="s">
        <v>5</v>
      </c>
      <c r="G103" s="37" t="s">
        <v>43</v>
      </c>
      <c r="H103" s="38" t="s">
        <v>43</v>
      </c>
      <c r="I103" s="38" t="s">
        <v>44</v>
      </c>
      <c r="J103" s="39" t="s">
        <v>63</v>
      </c>
      <c r="K103" s="38" t="s">
        <v>193</v>
      </c>
      <c r="L103" s="40" t="s">
        <v>194</v>
      </c>
      <c r="M103" s="38" t="s">
        <v>65</v>
      </c>
      <c r="N103" s="38" t="s">
        <v>176</v>
      </c>
      <c r="O103" s="38" t="s">
        <v>102</v>
      </c>
      <c r="P103" s="40" t="s">
        <v>51</v>
      </c>
      <c r="Q103" s="40" t="s">
        <v>52</v>
      </c>
      <c r="R103" s="38">
        <v>4360000</v>
      </c>
      <c r="S103" s="38">
        <v>4360000</v>
      </c>
      <c r="T103" s="38">
        <v>4360000</v>
      </c>
      <c r="U103" s="38">
        <v>4349700.12</v>
      </c>
      <c r="V103" s="38">
        <v>4349700.12</v>
      </c>
      <c r="W103" s="38">
        <v>4349700.12</v>
      </c>
      <c r="X103" s="38">
        <v>4349700.12</v>
      </c>
      <c r="Y103" s="41">
        <f t="shared" si="2"/>
        <v>99.763764220183489</v>
      </c>
      <c r="Z103" s="40">
        <v>0</v>
      </c>
      <c r="AA103" s="40" t="s">
        <v>103</v>
      </c>
      <c r="AB103" s="34">
        <v>400</v>
      </c>
      <c r="AC103" s="41">
        <v>100</v>
      </c>
      <c r="AD103" s="41">
        <v>100</v>
      </c>
      <c r="AE103" s="42" t="s">
        <v>383</v>
      </c>
      <c r="AF103" s="19"/>
    </row>
    <row r="104" spans="2:32" ht="67.5" hidden="1" customHeight="1">
      <c r="B104" s="19"/>
      <c r="C104" s="36" t="s">
        <v>394</v>
      </c>
      <c r="D104" s="36" t="s">
        <v>395</v>
      </c>
      <c r="E104" s="37" t="s">
        <v>396</v>
      </c>
      <c r="F104" s="37" t="s">
        <v>5</v>
      </c>
      <c r="G104" s="37" t="s">
        <v>43</v>
      </c>
      <c r="H104" s="38" t="s">
        <v>43</v>
      </c>
      <c r="I104" s="38" t="s">
        <v>44</v>
      </c>
      <c r="J104" s="39" t="s">
        <v>63</v>
      </c>
      <c r="K104" s="38" t="s">
        <v>150</v>
      </c>
      <c r="L104" s="40" t="s">
        <v>47</v>
      </c>
      <c r="M104" s="38" t="s">
        <v>65</v>
      </c>
      <c r="N104" s="38" t="s">
        <v>49</v>
      </c>
      <c r="O104" s="38" t="s">
        <v>50</v>
      </c>
      <c r="P104" s="40" t="s">
        <v>113</v>
      </c>
      <c r="Q104" s="40" t="s">
        <v>52</v>
      </c>
      <c r="R104" s="38">
        <v>2385037</v>
      </c>
      <c r="S104" s="38">
        <v>1965820.95</v>
      </c>
      <c r="T104" s="38">
        <v>1965820.95</v>
      </c>
      <c r="U104" s="38">
        <v>1965820.95</v>
      </c>
      <c r="V104" s="38">
        <v>1434286.83</v>
      </c>
      <c r="W104" s="38">
        <v>1434286.83</v>
      </c>
      <c r="X104" s="38">
        <v>1434286.83</v>
      </c>
      <c r="Y104" s="41">
        <f t="shared" si="2"/>
        <v>72.961213990521372</v>
      </c>
      <c r="Z104" s="40">
        <v>0</v>
      </c>
      <c r="AA104" s="40" t="s">
        <v>53</v>
      </c>
      <c r="AB104" s="34">
        <v>0</v>
      </c>
      <c r="AC104" s="41">
        <v>0</v>
      </c>
      <c r="AD104" s="41">
        <v>98</v>
      </c>
      <c r="AE104" s="42" t="s">
        <v>351</v>
      </c>
      <c r="AF104" s="19"/>
    </row>
    <row r="105" spans="2:32" ht="108" hidden="1" customHeight="1">
      <c r="B105" s="19"/>
      <c r="C105" s="36" t="s">
        <v>397</v>
      </c>
      <c r="D105" s="36" t="s">
        <v>398</v>
      </c>
      <c r="E105" s="37" t="s">
        <v>399</v>
      </c>
      <c r="F105" s="37" t="s">
        <v>5</v>
      </c>
      <c r="G105" s="37" t="s">
        <v>43</v>
      </c>
      <c r="H105" s="38" t="s">
        <v>90</v>
      </c>
      <c r="I105" s="38" t="s">
        <v>47</v>
      </c>
      <c r="J105" s="39" t="s">
        <v>58</v>
      </c>
      <c r="K105" s="38" t="s">
        <v>216</v>
      </c>
      <c r="L105" s="40" t="s">
        <v>47</v>
      </c>
      <c r="M105" s="38" t="s">
        <v>106</v>
      </c>
      <c r="N105" s="38" t="s">
        <v>176</v>
      </c>
      <c r="O105" s="38" t="s">
        <v>117</v>
      </c>
      <c r="P105" s="40" t="s">
        <v>113</v>
      </c>
      <c r="Q105" s="40" t="s">
        <v>52</v>
      </c>
      <c r="R105" s="38">
        <v>34798372</v>
      </c>
      <c r="S105" s="38">
        <v>34798372</v>
      </c>
      <c r="T105" s="38">
        <v>24358860.399999999</v>
      </c>
      <c r="U105" s="38">
        <v>34786674.409999996</v>
      </c>
      <c r="V105" s="38">
        <v>22775650.350000001</v>
      </c>
      <c r="W105" s="38">
        <v>22775650.350000001</v>
      </c>
      <c r="X105" s="38">
        <v>22775650.350000001</v>
      </c>
      <c r="Y105" s="41">
        <f t="shared" si="2"/>
        <v>65.450332992589438</v>
      </c>
      <c r="Z105" s="40">
        <v>0</v>
      </c>
      <c r="AA105" s="40" t="s">
        <v>53</v>
      </c>
      <c r="AB105" s="34">
        <v>10000</v>
      </c>
      <c r="AC105" s="41">
        <v>0</v>
      </c>
      <c r="AD105" s="41">
        <v>80</v>
      </c>
      <c r="AE105" s="42" t="s">
        <v>400</v>
      </c>
      <c r="AF105" s="19"/>
    </row>
    <row r="106" spans="2:32" ht="119.25" hidden="1" customHeight="1">
      <c r="B106" s="19"/>
      <c r="C106" s="36" t="s">
        <v>401</v>
      </c>
      <c r="D106" s="36" t="s">
        <v>402</v>
      </c>
      <c r="E106" s="37" t="s">
        <v>403</v>
      </c>
      <c r="F106" s="37" t="s">
        <v>5</v>
      </c>
      <c r="G106" s="37" t="s">
        <v>43</v>
      </c>
      <c r="H106" s="38" t="s">
        <v>90</v>
      </c>
      <c r="I106" s="38" t="s">
        <v>47</v>
      </c>
      <c r="J106" s="39" t="s">
        <v>58</v>
      </c>
      <c r="K106" s="38" t="s">
        <v>216</v>
      </c>
      <c r="L106" s="40" t="s">
        <v>47</v>
      </c>
      <c r="M106" s="38" t="s">
        <v>106</v>
      </c>
      <c r="N106" s="38" t="s">
        <v>404</v>
      </c>
      <c r="O106" s="38" t="s">
        <v>117</v>
      </c>
      <c r="P106" s="40" t="s">
        <v>113</v>
      </c>
      <c r="Q106" s="40" t="s">
        <v>52</v>
      </c>
      <c r="R106" s="38">
        <v>15000000</v>
      </c>
      <c r="S106" s="38">
        <v>15000000</v>
      </c>
      <c r="T106" s="38">
        <v>10500000</v>
      </c>
      <c r="U106" s="38">
        <v>14992115.550000001</v>
      </c>
      <c r="V106" s="38">
        <v>11162493.220000001</v>
      </c>
      <c r="W106" s="38">
        <v>11162493.220000001</v>
      </c>
      <c r="X106" s="38">
        <v>11162493.220000001</v>
      </c>
      <c r="Y106" s="41">
        <f t="shared" si="2"/>
        <v>74.416621466666669</v>
      </c>
      <c r="Z106" s="40">
        <v>0</v>
      </c>
      <c r="AA106" s="40" t="s">
        <v>53</v>
      </c>
      <c r="AB106" s="34">
        <v>15000</v>
      </c>
      <c r="AC106" s="41">
        <v>0</v>
      </c>
      <c r="AD106" s="41">
        <v>85</v>
      </c>
      <c r="AE106" s="42" t="s">
        <v>405</v>
      </c>
      <c r="AF106" s="19"/>
    </row>
    <row r="107" spans="2:32" ht="92.25" hidden="1" customHeight="1">
      <c r="B107" s="19"/>
      <c r="C107" s="36" t="s">
        <v>406</v>
      </c>
      <c r="D107" s="36" t="s">
        <v>407</v>
      </c>
      <c r="E107" s="37" t="s">
        <v>408</v>
      </c>
      <c r="F107" s="37" t="s">
        <v>5</v>
      </c>
      <c r="G107" s="37" t="s">
        <v>43</v>
      </c>
      <c r="H107" s="38" t="s">
        <v>90</v>
      </c>
      <c r="I107" s="38" t="s">
        <v>47</v>
      </c>
      <c r="J107" s="39" t="s">
        <v>58</v>
      </c>
      <c r="K107" s="38" t="s">
        <v>409</v>
      </c>
      <c r="L107" s="40" t="s">
        <v>47</v>
      </c>
      <c r="M107" s="38" t="s">
        <v>106</v>
      </c>
      <c r="N107" s="38" t="s">
        <v>176</v>
      </c>
      <c r="O107" s="38" t="s">
        <v>410</v>
      </c>
      <c r="P107" s="40" t="s">
        <v>113</v>
      </c>
      <c r="Q107" s="40" t="s">
        <v>52</v>
      </c>
      <c r="R107" s="38">
        <v>10000000</v>
      </c>
      <c r="S107" s="38">
        <v>9890000</v>
      </c>
      <c r="T107" s="38">
        <v>9890000</v>
      </c>
      <c r="U107" s="38">
        <v>9876895.4299999997</v>
      </c>
      <c r="V107" s="38">
        <v>7946536.7699999996</v>
      </c>
      <c r="W107" s="38">
        <v>7946536.7699999996</v>
      </c>
      <c r="X107" s="38">
        <v>7946536.7699999996</v>
      </c>
      <c r="Y107" s="41">
        <f t="shared" ref="Y107:Y119" si="3">IF(ISERROR(W107/S107),0,((W107/S107)*100))</f>
        <v>80.349208998988871</v>
      </c>
      <c r="Z107" s="40">
        <v>0</v>
      </c>
      <c r="AA107" s="40" t="s">
        <v>53</v>
      </c>
      <c r="AB107" s="34"/>
      <c r="AC107" s="41">
        <v>0</v>
      </c>
      <c r="AD107" s="41">
        <v>50</v>
      </c>
      <c r="AE107" s="42" t="s">
        <v>411</v>
      </c>
      <c r="AF107" s="19"/>
    </row>
    <row r="108" spans="2:32" ht="60.75" customHeight="1">
      <c r="B108" s="19"/>
      <c r="C108" s="36" t="s">
        <v>412</v>
      </c>
      <c r="D108" s="36" t="s">
        <v>413</v>
      </c>
      <c r="E108" s="37" t="s">
        <v>414</v>
      </c>
      <c r="F108" s="37" t="s">
        <v>5</v>
      </c>
      <c r="G108" s="37" t="s">
        <v>43</v>
      </c>
      <c r="H108" s="38" t="s">
        <v>415</v>
      </c>
      <c r="I108" s="38" t="s">
        <v>111</v>
      </c>
      <c r="J108" s="39" t="s">
        <v>63</v>
      </c>
      <c r="K108" s="38" t="s">
        <v>193</v>
      </c>
      <c r="L108" s="40" t="s">
        <v>194</v>
      </c>
      <c r="M108" s="38" t="s">
        <v>65</v>
      </c>
      <c r="N108" s="38" t="s">
        <v>176</v>
      </c>
      <c r="O108" s="38" t="s">
        <v>117</v>
      </c>
      <c r="P108" s="40" t="s">
        <v>51</v>
      </c>
      <c r="Q108" s="40" t="s">
        <v>52</v>
      </c>
      <c r="R108" s="38">
        <v>2130000</v>
      </c>
      <c r="S108" s="38">
        <v>321792</v>
      </c>
      <c r="T108" s="38">
        <v>321792</v>
      </c>
      <c r="U108" s="38">
        <v>321792</v>
      </c>
      <c r="V108" s="38">
        <v>321792</v>
      </c>
      <c r="W108" s="38">
        <v>321792</v>
      </c>
      <c r="X108" s="38">
        <v>321792</v>
      </c>
      <c r="Y108" s="41">
        <f t="shared" si="3"/>
        <v>100</v>
      </c>
      <c r="Z108" s="40">
        <v>0</v>
      </c>
      <c r="AA108" s="40" t="s">
        <v>95</v>
      </c>
      <c r="AB108" s="34">
        <v>36</v>
      </c>
      <c r="AC108" s="41">
        <v>100</v>
      </c>
      <c r="AD108" s="41">
        <v>100</v>
      </c>
      <c r="AE108" s="42" t="s">
        <v>383</v>
      </c>
      <c r="AF108" s="19"/>
    </row>
    <row r="109" spans="2:32" ht="60.75" customHeight="1">
      <c r="B109" s="19"/>
      <c r="C109" s="36" t="s">
        <v>416</v>
      </c>
      <c r="D109" s="36" t="s">
        <v>417</v>
      </c>
      <c r="E109" s="37" t="s">
        <v>418</v>
      </c>
      <c r="F109" s="37" t="s">
        <v>5</v>
      </c>
      <c r="G109" s="37" t="s">
        <v>43</v>
      </c>
      <c r="H109" s="38" t="s">
        <v>419</v>
      </c>
      <c r="I109" s="38" t="s">
        <v>111</v>
      </c>
      <c r="J109" s="39" t="s">
        <v>63</v>
      </c>
      <c r="K109" s="38" t="s">
        <v>193</v>
      </c>
      <c r="L109" s="40" t="s">
        <v>194</v>
      </c>
      <c r="M109" s="38" t="s">
        <v>65</v>
      </c>
      <c r="N109" s="38" t="s">
        <v>176</v>
      </c>
      <c r="O109" s="38" t="s">
        <v>123</v>
      </c>
      <c r="P109" s="40" t="s">
        <v>51</v>
      </c>
      <c r="Q109" s="40" t="s">
        <v>52</v>
      </c>
      <c r="R109" s="38">
        <v>1722165.73</v>
      </c>
      <c r="S109" s="38">
        <v>1722165.73</v>
      </c>
      <c r="T109" s="38">
        <v>1722165.73</v>
      </c>
      <c r="U109" s="38">
        <v>1722165.73</v>
      </c>
      <c r="V109" s="38">
        <v>1722165.73</v>
      </c>
      <c r="W109" s="38">
        <v>1722165.73</v>
      </c>
      <c r="X109" s="38">
        <v>1722165.73</v>
      </c>
      <c r="Y109" s="41">
        <f t="shared" si="3"/>
        <v>100</v>
      </c>
      <c r="Z109" s="40">
        <v>0</v>
      </c>
      <c r="AA109" s="40" t="s">
        <v>103</v>
      </c>
      <c r="AB109" s="34">
        <v>120</v>
      </c>
      <c r="AC109" s="41">
        <v>100</v>
      </c>
      <c r="AD109" s="41">
        <v>100</v>
      </c>
      <c r="AE109" s="42" t="s">
        <v>383</v>
      </c>
      <c r="AF109" s="19"/>
    </row>
    <row r="110" spans="2:32" ht="67.5" hidden="1" customHeight="1">
      <c r="B110" s="19"/>
      <c r="C110" s="36" t="s">
        <v>420</v>
      </c>
      <c r="D110" s="36" t="s">
        <v>421</v>
      </c>
      <c r="E110" s="37" t="s">
        <v>422</v>
      </c>
      <c r="F110" s="37" t="s">
        <v>5</v>
      </c>
      <c r="G110" s="37" t="s">
        <v>43</v>
      </c>
      <c r="H110" s="38" t="s">
        <v>423</v>
      </c>
      <c r="I110" s="38" t="s">
        <v>111</v>
      </c>
      <c r="J110" s="39" t="s">
        <v>63</v>
      </c>
      <c r="K110" s="38" t="s">
        <v>64</v>
      </c>
      <c r="L110" s="40" t="s">
        <v>47</v>
      </c>
      <c r="M110" s="38" t="s">
        <v>65</v>
      </c>
      <c r="N110" s="38" t="s">
        <v>49</v>
      </c>
      <c r="O110" s="38" t="s">
        <v>50</v>
      </c>
      <c r="P110" s="40" t="s">
        <v>113</v>
      </c>
      <c r="Q110" s="40" t="s">
        <v>52</v>
      </c>
      <c r="R110" s="38">
        <v>75593.41</v>
      </c>
      <c r="S110" s="38">
        <v>70597.320000000007</v>
      </c>
      <c r="T110" s="38">
        <v>70597.320000000007</v>
      </c>
      <c r="U110" s="38">
        <v>70597.320000000007</v>
      </c>
      <c r="V110" s="38">
        <v>21179.200000000001</v>
      </c>
      <c r="W110" s="38">
        <v>21179.200000000001</v>
      </c>
      <c r="X110" s="38">
        <v>21179.200000000001</v>
      </c>
      <c r="Y110" s="41">
        <f t="shared" si="3"/>
        <v>30.000005665937458</v>
      </c>
      <c r="Z110" s="40">
        <v>0</v>
      </c>
      <c r="AA110" s="40" t="s">
        <v>53</v>
      </c>
      <c r="AB110" s="34">
        <v>0</v>
      </c>
      <c r="AC110" s="41">
        <v>0</v>
      </c>
      <c r="AD110" s="41">
        <v>100</v>
      </c>
      <c r="AE110" s="42" t="s">
        <v>351</v>
      </c>
      <c r="AF110" s="19"/>
    </row>
    <row r="111" spans="2:32" ht="67.5" hidden="1" customHeight="1">
      <c r="B111" s="19"/>
      <c r="C111" s="36" t="s">
        <v>424</v>
      </c>
      <c r="D111" s="36" t="s">
        <v>425</v>
      </c>
      <c r="E111" s="37" t="s">
        <v>426</v>
      </c>
      <c r="F111" s="37" t="s">
        <v>5</v>
      </c>
      <c r="G111" s="37" t="s">
        <v>43</v>
      </c>
      <c r="H111" s="38" t="s">
        <v>90</v>
      </c>
      <c r="I111" s="38" t="s">
        <v>47</v>
      </c>
      <c r="J111" s="39" t="s">
        <v>63</v>
      </c>
      <c r="K111" s="38" t="s">
        <v>69</v>
      </c>
      <c r="L111" s="40" t="s">
        <v>47</v>
      </c>
      <c r="M111" s="38" t="s">
        <v>65</v>
      </c>
      <c r="N111" s="38" t="s">
        <v>176</v>
      </c>
      <c r="O111" s="38" t="s">
        <v>117</v>
      </c>
      <c r="P111" s="40" t="s">
        <v>51</v>
      </c>
      <c r="Q111" s="40" t="s">
        <v>52</v>
      </c>
      <c r="R111" s="38">
        <v>12000000</v>
      </c>
      <c r="S111" s="38">
        <v>11988362.699999999</v>
      </c>
      <c r="T111" s="38">
        <v>11779006.65</v>
      </c>
      <c r="U111" s="38">
        <v>11788265.800000001</v>
      </c>
      <c r="V111" s="38">
        <v>11788265.800000001</v>
      </c>
      <c r="W111" s="38">
        <v>11788265.800000001</v>
      </c>
      <c r="X111" s="38">
        <v>11788265.800000001</v>
      </c>
      <c r="Y111" s="41">
        <f t="shared" si="3"/>
        <v>98.330907188852407</v>
      </c>
      <c r="Z111" s="40">
        <v>0</v>
      </c>
      <c r="AA111" s="40" t="s">
        <v>103</v>
      </c>
      <c r="AB111" s="34">
        <v>25000</v>
      </c>
      <c r="AC111" s="41">
        <v>0</v>
      </c>
      <c r="AD111" s="41">
        <v>100</v>
      </c>
      <c r="AE111" s="42" t="s">
        <v>427</v>
      </c>
      <c r="AF111" s="19"/>
    </row>
    <row r="112" spans="2:32" ht="67.5" hidden="1" customHeight="1">
      <c r="B112" s="19"/>
      <c r="C112" s="36" t="s">
        <v>428</v>
      </c>
      <c r="D112" s="36" t="s">
        <v>429</v>
      </c>
      <c r="E112" s="37" t="s">
        <v>430</v>
      </c>
      <c r="F112" s="37" t="s">
        <v>5</v>
      </c>
      <c r="G112" s="37" t="s">
        <v>43</v>
      </c>
      <c r="H112" s="38" t="s">
        <v>90</v>
      </c>
      <c r="I112" s="38" t="s">
        <v>47</v>
      </c>
      <c r="J112" s="39" t="s">
        <v>58</v>
      </c>
      <c r="K112" s="38" t="s">
        <v>431</v>
      </c>
      <c r="L112" s="40" t="s">
        <v>47</v>
      </c>
      <c r="M112" s="38" t="s">
        <v>131</v>
      </c>
      <c r="N112" s="38" t="s">
        <v>176</v>
      </c>
      <c r="O112" s="38" t="s">
        <v>93</v>
      </c>
      <c r="P112" s="40" t="s">
        <v>51</v>
      </c>
      <c r="Q112" s="40" t="s">
        <v>52</v>
      </c>
      <c r="R112" s="38">
        <v>2549943</v>
      </c>
      <c r="S112" s="38">
        <v>2549943</v>
      </c>
      <c r="T112" s="38">
        <v>2549943</v>
      </c>
      <c r="U112" s="38">
        <v>2537434.7599999998</v>
      </c>
      <c r="V112" s="38">
        <v>2480277.67</v>
      </c>
      <c r="W112" s="38">
        <v>2480277.67</v>
      </c>
      <c r="X112" s="38">
        <v>2480277.67</v>
      </c>
      <c r="Y112" s="41">
        <f t="shared" si="3"/>
        <v>97.267965205496736</v>
      </c>
      <c r="Z112" s="40">
        <v>0</v>
      </c>
      <c r="AA112" s="40" t="s">
        <v>53</v>
      </c>
      <c r="AB112" s="34">
        <v>2500</v>
      </c>
      <c r="AC112" s="41">
        <v>0</v>
      </c>
      <c r="AD112" s="41">
        <v>100</v>
      </c>
      <c r="AE112" s="42" t="s">
        <v>432</v>
      </c>
      <c r="AF112" s="19"/>
    </row>
    <row r="113" spans="2:32" ht="60.75" hidden="1" customHeight="1">
      <c r="B113" s="19"/>
      <c r="C113" s="36" t="s">
        <v>433</v>
      </c>
      <c r="D113" s="36" t="s">
        <v>434</v>
      </c>
      <c r="E113" s="37" t="s">
        <v>435</v>
      </c>
      <c r="F113" s="37" t="s">
        <v>5</v>
      </c>
      <c r="G113" s="37" t="s">
        <v>43</v>
      </c>
      <c r="H113" s="38" t="s">
        <v>90</v>
      </c>
      <c r="I113" s="38" t="s">
        <v>47</v>
      </c>
      <c r="J113" s="39" t="s">
        <v>58</v>
      </c>
      <c r="K113" s="38" t="s">
        <v>105</v>
      </c>
      <c r="L113" s="40" t="s">
        <v>47</v>
      </c>
      <c r="M113" s="38" t="s">
        <v>106</v>
      </c>
      <c r="N113" s="38" t="s">
        <v>142</v>
      </c>
      <c r="O113" s="38" t="s">
        <v>123</v>
      </c>
      <c r="P113" s="40" t="s">
        <v>113</v>
      </c>
      <c r="Q113" s="40" t="s">
        <v>52</v>
      </c>
      <c r="R113" s="38">
        <v>200000</v>
      </c>
      <c r="S113" s="38">
        <v>200000</v>
      </c>
      <c r="T113" s="38">
        <v>200000</v>
      </c>
      <c r="U113" s="38">
        <v>200000</v>
      </c>
      <c r="V113" s="38">
        <v>0</v>
      </c>
      <c r="W113" s="38">
        <v>0</v>
      </c>
      <c r="X113" s="38">
        <v>0</v>
      </c>
      <c r="Y113" s="41">
        <f t="shared" si="3"/>
        <v>0</v>
      </c>
      <c r="Z113" s="40">
        <v>0</v>
      </c>
      <c r="AA113" s="40" t="s">
        <v>95</v>
      </c>
      <c r="AB113" s="34">
        <v>31322</v>
      </c>
      <c r="AC113" s="41">
        <v>0</v>
      </c>
      <c r="AD113" s="41">
        <v>0</v>
      </c>
      <c r="AE113" s="42" t="s">
        <v>96</v>
      </c>
      <c r="AF113" s="19"/>
    </row>
    <row r="114" spans="2:32" ht="60.75" hidden="1" customHeight="1">
      <c r="B114" s="19"/>
      <c r="C114" s="36" t="s">
        <v>436</v>
      </c>
      <c r="D114" s="36" t="s">
        <v>121</v>
      </c>
      <c r="E114" s="37" t="s">
        <v>122</v>
      </c>
      <c r="F114" s="37" t="s">
        <v>5</v>
      </c>
      <c r="G114" s="37" t="s">
        <v>43</v>
      </c>
      <c r="H114" s="38" t="s">
        <v>90</v>
      </c>
      <c r="I114" s="38" t="s">
        <v>47</v>
      </c>
      <c r="J114" s="39" t="s">
        <v>63</v>
      </c>
      <c r="K114" s="38" t="s">
        <v>69</v>
      </c>
      <c r="L114" s="40" t="s">
        <v>47</v>
      </c>
      <c r="M114" s="38" t="s">
        <v>65</v>
      </c>
      <c r="N114" s="38" t="s">
        <v>142</v>
      </c>
      <c r="O114" s="38" t="s">
        <v>117</v>
      </c>
      <c r="P114" s="40" t="s">
        <v>113</v>
      </c>
      <c r="Q114" s="40" t="s">
        <v>52</v>
      </c>
      <c r="R114" s="38">
        <v>4722052.29</v>
      </c>
      <c r="S114" s="38">
        <v>4722052.29</v>
      </c>
      <c r="T114" s="38">
        <v>4722052.29</v>
      </c>
      <c r="U114" s="38">
        <v>4722052.29</v>
      </c>
      <c r="V114" s="38">
        <v>4721240.84</v>
      </c>
      <c r="W114" s="38">
        <v>4721240.84</v>
      </c>
      <c r="X114" s="38">
        <v>4721240.8</v>
      </c>
      <c r="Y114" s="41">
        <f t="shared" si="3"/>
        <v>99.982815734554265</v>
      </c>
      <c r="Z114" s="40">
        <v>0</v>
      </c>
      <c r="AA114" s="40" t="s">
        <v>53</v>
      </c>
      <c r="AB114" s="34">
        <v>75461</v>
      </c>
      <c r="AC114" s="41">
        <v>0</v>
      </c>
      <c r="AD114" s="41">
        <v>18</v>
      </c>
      <c r="AE114" s="42" t="s">
        <v>96</v>
      </c>
      <c r="AF114" s="19"/>
    </row>
    <row r="115" spans="2:32" ht="60.75" hidden="1" customHeight="1">
      <c r="B115" s="19"/>
      <c r="C115" s="36" t="s">
        <v>437</v>
      </c>
      <c r="D115" s="36" t="s">
        <v>438</v>
      </c>
      <c r="E115" s="37" t="s">
        <v>439</v>
      </c>
      <c r="F115" s="37" t="s">
        <v>5</v>
      </c>
      <c r="G115" s="37" t="s">
        <v>43</v>
      </c>
      <c r="H115" s="38" t="s">
        <v>43</v>
      </c>
      <c r="I115" s="38" t="s">
        <v>44</v>
      </c>
      <c r="J115" s="39" t="s">
        <v>63</v>
      </c>
      <c r="K115" s="38" t="s">
        <v>69</v>
      </c>
      <c r="L115" s="40" t="s">
        <v>47</v>
      </c>
      <c r="M115" s="38" t="s">
        <v>65</v>
      </c>
      <c r="N115" s="38" t="s">
        <v>49</v>
      </c>
      <c r="O115" s="38" t="s">
        <v>50</v>
      </c>
      <c r="P115" s="40" t="s">
        <v>51</v>
      </c>
      <c r="Q115" s="40" t="s">
        <v>52</v>
      </c>
      <c r="R115" s="38">
        <v>290833.32</v>
      </c>
      <c r="S115" s="38">
        <v>290834</v>
      </c>
      <c r="T115" s="38">
        <v>290834</v>
      </c>
      <c r="U115" s="38">
        <v>286535.89</v>
      </c>
      <c r="V115" s="38">
        <v>0</v>
      </c>
      <c r="W115" s="38">
        <v>0</v>
      </c>
      <c r="X115" s="38">
        <v>0</v>
      </c>
      <c r="Y115" s="41">
        <f t="shared" si="3"/>
        <v>0</v>
      </c>
      <c r="Z115" s="40">
        <v>0</v>
      </c>
      <c r="AA115" s="40" t="s">
        <v>53</v>
      </c>
      <c r="AB115" s="34">
        <v>0</v>
      </c>
      <c r="AC115" s="41">
        <v>0</v>
      </c>
      <c r="AD115" s="41">
        <v>0</v>
      </c>
      <c r="AE115" s="42" t="s">
        <v>351</v>
      </c>
      <c r="AF115" s="19"/>
    </row>
    <row r="116" spans="2:32" ht="60.75" hidden="1" customHeight="1">
      <c r="B116" s="19"/>
      <c r="C116" s="36" t="s">
        <v>440</v>
      </c>
      <c r="D116" s="36" t="s">
        <v>441</v>
      </c>
      <c r="E116" s="37" t="s">
        <v>442</v>
      </c>
      <c r="F116" s="37" t="s">
        <v>5</v>
      </c>
      <c r="G116" s="37" t="s">
        <v>43</v>
      </c>
      <c r="H116" s="38" t="s">
        <v>43</v>
      </c>
      <c r="I116" s="38" t="s">
        <v>44</v>
      </c>
      <c r="J116" s="39" t="s">
        <v>63</v>
      </c>
      <c r="K116" s="38" t="s">
        <v>69</v>
      </c>
      <c r="L116" s="40" t="s">
        <v>47</v>
      </c>
      <c r="M116" s="38" t="s">
        <v>65</v>
      </c>
      <c r="N116" s="38" t="s">
        <v>49</v>
      </c>
      <c r="O116" s="38" t="s">
        <v>50</v>
      </c>
      <c r="P116" s="40" t="s">
        <v>51</v>
      </c>
      <c r="Q116" s="40" t="s">
        <v>52</v>
      </c>
      <c r="R116" s="38">
        <v>232437.2</v>
      </c>
      <c r="S116" s="38">
        <v>232438</v>
      </c>
      <c r="T116" s="38">
        <v>232438</v>
      </c>
      <c r="U116" s="38">
        <v>229001.47</v>
      </c>
      <c r="V116" s="38">
        <v>0</v>
      </c>
      <c r="W116" s="38">
        <v>0</v>
      </c>
      <c r="X116" s="38">
        <v>0</v>
      </c>
      <c r="Y116" s="41">
        <f t="shared" si="3"/>
        <v>0</v>
      </c>
      <c r="Z116" s="40">
        <v>0</v>
      </c>
      <c r="AA116" s="40" t="s">
        <v>53</v>
      </c>
      <c r="AB116" s="34">
        <v>0</v>
      </c>
      <c r="AC116" s="41">
        <v>0</v>
      </c>
      <c r="AD116" s="41">
        <v>0</v>
      </c>
      <c r="AE116" s="42" t="s">
        <v>351</v>
      </c>
      <c r="AF116" s="19"/>
    </row>
    <row r="117" spans="2:32" ht="94.5" hidden="1" customHeight="1">
      <c r="B117" s="19"/>
      <c r="C117" s="36" t="s">
        <v>443</v>
      </c>
      <c r="D117" s="36" t="s">
        <v>444</v>
      </c>
      <c r="E117" s="37" t="s">
        <v>445</v>
      </c>
      <c r="F117" s="37" t="s">
        <v>5</v>
      </c>
      <c r="G117" s="37" t="s">
        <v>43</v>
      </c>
      <c r="H117" s="38" t="s">
        <v>43</v>
      </c>
      <c r="I117" s="38" t="s">
        <v>44</v>
      </c>
      <c r="J117" s="39" t="s">
        <v>63</v>
      </c>
      <c r="K117" s="38" t="s">
        <v>150</v>
      </c>
      <c r="L117" s="40" t="s">
        <v>47</v>
      </c>
      <c r="M117" s="38" t="s">
        <v>65</v>
      </c>
      <c r="N117" s="38" t="s">
        <v>49</v>
      </c>
      <c r="O117" s="38" t="s">
        <v>50</v>
      </c>
      <c r="P117" s="40" t="s">
        <v>113</v>
      </c>
      <c r="Q117" s="40" t="s">
        <v>52</v>
      </c>
      <c r="R117" s="38">
        <v>2537389.92</v>
      </c>
      <c r="S117" s="38">
        <v>2480998.7000000002</v>
      </c>
      <c r="T117" s="38">
        <v>2480998.7000000002</v>
      </c>
      <c r="U117" s="38">
        <v>2480998.7000000002</v>
      </c>
      <c r="V117" s="38">
        <v>0</v>
      </c>
      <c r="W117" s="38">
        <v>0</v>
      </c>
      <c r="X117" s="38">
        <v>0</v>
      </c>
      <c r="Y117" s="41">
        <f t="shared" si="3"/>
        <v>0</v>
      </c>
      <c r="Z117" s="40">
        <v>0</v>
      </c>
      <c r="AA117" s="40" t="s">
        <v>53</v>
      </c>
      <c r="AB117" s="34">
        <v>0</v>
      </c>
      <c r="AC117" s="41">
        <v>0</v>
      </c>
      <c r="AD117" s="41">
        <v>0</v>
      </c>
      <c r="AE117" s="42" t="s">
        <v>351</v>
      </c>
      <c r="AF117" s="19"/>
    </row>
    <row r="118" spans="2:32" ht="60.75" hidden="1" customHeight="1">
      <c r="B118" s="19"/>
      <c r="C118" s="36" t="s">
        <v>446</v>
      </c>
      <c r="D118" s="36" t="s">
        <v>447</v>
      </c>
      <c r="E118" s="37" t="s">
        <v>448</v>
      </c>
      <c r="F118" s="37" t="s">
        <v>5</v>
      </c>
      <c r="G118" s="37" t="s">
        <v>43</v>
      </c>
      <c r="H118" s="38" t="s">
        <v>43</v>
      </c>
      <c r="I118" s="38" t="s">
        <v>44</v>
      </c>
      <c r="J118" s="39" t="s">
        <v>63</v>
      </c>
      <c r="K118" s="38" t="s">
        <v>150</v>
      </c>
      <c r="L118" s="40" t="s">
        <v>47</v>
      </c>
      <c r="M118" s="38" t="s">
        <v>65</v>
      </c>
      <c r="N118" s="38" t="s">
        <v>49</v>
      </c>
      <c r="O118" s="38" t="s">
        <v>50</v>
      </c>
      <c r="P118" s="40" t="s">
        <v>113</v>
      </c>
      <c r="Q118" s="40" t="s">
        <v>52</v>
      </c>
      <c r="R118" s="38">
        <v>4852832.71</v>
      </c>
      <c r="S118" s="38">
        <v>4852832.71</v>
      </c>
      <c r="T118" s="38">
        <v>4852832.71</v>
      </c>
      <c r="U118" s="38">
        <v>0</v>
      </c>
      <c r="V118" s="38">
        <v>0</v>
      </c>
      <c r="W118" s="38">
        <v>0</v>
      </c>
      <c r="X118" s="38">
        <v>0</v>
      </c>
      <c r="Y118" s="41">
        <f t="shared" si="3"/>
        <v>0</v>
      </c>
      <c r="Z118" s="40">
        <v>0</v>
      </c>
      <c r="AA118" s="40" t="s">
        <v>53</v>
      </c>
      <c r="AB118" s="34">
        <v>0</v>
      </c>
      <c r="AC118" s="41">
        <v>0</v>
      </c>
      <c r="AD118" s="41">
        <v>0</v>
      </c>
      <c r="AE118" s="42" t="s">
        <v>351</v>
      </c>
      <c r="AF118" s="19"/>
    </row>
    <row r="119" spans="2:32" ht="60.75" hidden="1" customHeight="1">
      <c r="B119" s="19"/>
      <c r="C119" s="36" t="s">
        <v>449</v>
      </c>
      <c r="D119" s="36" t="s">
        <v>450</v>
      </c>
      <c r="E119" s="37" t="s">
        <v>451</v>
      </c>
      <c r="F119" s="37" t="s">
        <v>5</v>
      </c>
      <c r="G119" s="37" t="s">
        <v>43</v>
      </c>
      <c r="H119" s="38" t="s">
        <v>90</v>
      </c>
      <c r="I119" s="38" t="s">
        <v>47</v>
      </c>
      <c r="J119" s="39" t="s">
        <v>63</v>
      </c>
      <c r="K119" s="38" t="s">
        <v>69</v>
      </c>
      <c r="L119" s="40" t="s">
        <v>47</v>
      </c>
      <c r="M119" s="38" t="s">
        <v>65</v>
      </c>
      <c r="N119" s="38" t="s">
        <v>142</v>
      </c>
      <c r="O119" s="38" t="s">
        <v>123</v>
      </c>
      <c r="P119" s="40" t="s">
        <v>113</v>
      </c>
      <c r="Q119" s="40" t="s">
        <v>452</v>
      </c>
      <c r="R119" s="38">
        <v>139200</v>
      </c>
      <c r="S119" s="38">
        <v>139200</v>
      </c>
      <c r="T119" s="38">
        <v>139200</v>
      </c>
      <c r="U119" s="38">
        <v>0</v>
      </c>
      <c r="V119" s="38">
        <v>0</v>
      </c>
      <c r="W119" s="38">
        <v>0</v>
      </c>
      <c r="X119" s="38">
        <v>0</v>
      </c>
      <c r="Y119" s="41">
        <f t="shared" si="3"/>
        <v>0</v>
      </c>
      <c r="Z119" s="40">
        <v>0</v>
      </c>
      <c r="AA119" s="40" t="s">
        <v>119</v>
      </c>
      <c r="AB119" s="34">
        <v>75400</v>
      </c>
      <c r="AC119" s="41">
        <v>0</v>
      </c>
      <c r="AD119" s="41">
        <v>0</v>
      </c>
      <c r="AE119" s="42" t="s">
        <v>96</v>
      </c>
      <c r="AF119" s="19"/>
    </row>
  </sheetData>
  <autoFilter ref="C10:AE119">
    <filterColumn colId="8">
      <filters>
        <filter val="I003 FAIS Entidades"/>
        <filter val="I004 FAIS Municipal y de las Demarcaciones Territoriales del Distrito Federal"/>
      </filters>
    </filterColumn>
  </autoFilter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" footer="0"/>
  <pageSetup paperSize="3" scale="45" fitToHeight="10" orientation="landscape" r:id="rId1"/>
  <headerFooter>
    <oddHeader>&amp;C&amp;"Verdana,Negrita"&amp;200&amp;K00-011
&amp;"Verdana,Negrita"PRELIMINAR</oddHeader>
    <oddFooter>&amp;R&amp;P de &amp;N</oddFooter>
  </headerFooter>
  <rowBreaks count="1" manualBreakCount="1">
    <brk id="14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Usuario de Windows</cp:lastModifiedBy>
  <cp:lastPrinted>2018-08-07T15:28:47Z</cp:lastPrinted>
  <dcterms:created xsi:type="dcterms:W3CDTF">2009-03-25T01:44:41Z</dcterms:created>
  <dcterms:modified xsi:type="dcterms:W3CDTF">2019-06-03T18:11:20Z</dcterms:modified>
</cp:coreProperties>
</file>