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AI   CE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3" i="2" l="1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7" i="2"/>
  <c r="J16" i="2"/>
  <c r="J15" i="2"/>
  <c r="J14" i="2"/>
  <c r="J12" i="2"/>
  <c r="J11" i="2"/>
  <c r="J9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J18" i="2" s="1"/>
  <c r="I17" i="2"/>
  <c r="I16" i="2"/>
  <c r="I15" i="2"/>
  <c r="I14" i="2"/>
  <c r="I13" i="2"/>
  <c r="J13" i="2" s="1"/>
  <c r="I12" i="2"/>
  <c r="I11" i="2"/>
  <c r="I10" i="2"/>
  <c r="J10" i="2" s="1"/>
  <c r="I9" i="2"/>
  <c r="H8" i="2"/>
  <c r="H34" i="2" s="1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I8" i="2" l="1"/>
  <c r="J8" i="2" l="1"/>
  <c r="J34" i="2" s="1"/>
  <c r="I34" i="2"/>
</calcChain>
</file>

<file path=xl/sharedStrings.xml><?xml version="1.0" encoding="utf-8"?>
<sst xmlns="http://schemas.openxmlformats.org/spreadsheetml/2006/main" count="58" uniqueCount="58">
  <si>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</si>
  <si>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</si>
  <si>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</si>
  <si>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</si>
  <si>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</si>
  <si>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</si>
  <si>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</si>
  <si>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</si>
  <si>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</si>
  <si>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</si>
  <si>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</si>
  <si>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</si>
  <si>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</si>
  <si>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</si>
  <si>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</si>
  <si>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</si>
  <si>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</si>
  <si>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Del 01 de enero al 30 de junio de 2019</t>
  </si>
  <si>
    <t>ASEC_EAICE_2doTRIM_E7</t>
  </si>
  <si>
    <t>Municipio de San Juan de Sabinas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</si>
  <si>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</si>
  <si>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</si>
  <si>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</si>
  <si>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</si>
  <si>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</si>
  <si>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</si>
  <si>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</si>
  <si>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</si>
  <si>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</si>
  <si>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</si>
  <si>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</si>
  <si>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</si>
  <si>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</si>
  <si>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</si>
  <si>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</si>
  <si>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</si>
  <si>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</si>
  <si>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</si>
  <si>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</si>
  <si>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</si>
  <si>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</si>
  <si>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</si>
  <si>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</si>
  <si>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</si>
  <si>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</si>
  <si>
    <t>Endeudamiento Interno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</si>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</sst>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4" fontId="4" fillId="2" borderId="5" xfId="0" applyNumberFormat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4" fontId="4" fillId="2" borderId="21" xfId="0" applyNumberFormat="1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justify" vertical="center" wrapText="1"/>
    </xf>
    <xf numFmtId="4" fontId="3" fillId="2" borderId="2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justify" vertical="center"/>
    </xf>
    <xf numFmtId="0" fontId="3" fillId="0" borderId="25" xfId="0" applyFont="1" applyBorder="1" applyAlignment="1">
      <alignment horizontal="lef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190500</xdr:colOff>
      <xdr:row>3</xdr:row>
      <xdr:rowOff>230080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17"/>
          <a:ext cx="1608667" cy="716913"/>
        </a:xfrm>
        <a:prstGeom prst="rect">
          <a:avLst/>
        </a:prstGeom>
      </xdr:spPr>
    </xdr:pic>
    <xdr:clientData/>
  </xdr:twoCellAnchor>
  <xdr:twoCellAnchor editAs="oneCell">
    <xdr:from>
      <xdr:col>8</xdr:col>
      <xdr:colOff>329919</xdr:colOff>
      <xdr:row>1</xdr:row>
      <xdr:rowOff>10582</xdr:rowOff>
    </xdr:from>
    <xdr:to>
      <xdr:col>9</xdr:col>
      <xdr:colOff>984249</xdr:colOff>
      <xdr:row>3</xdr:row>
      <xdr:rowOff>235585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9586" y="63499"/>
          <a:ext cx="1702080" cy="711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showGridLines="0" tabSelected="1" topLeftCell="A34" zoomScale="90" zoomScaleNormal="90" workbookViewId="0">
      <selection activeCell="J40" sqref="J40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2" t="s">
        <v>18</v>
      </c>
    </row>
    <row r="2" spans="2:12" ht="18.75" customHeight="1" x14ac:dyDescent="0.2">
      <c r="B2" s="30" t="s">
        <v>19</v>
      </c>
      <c r="C2" s="31"/>
      <c r="D2" s="31"/>
      <c r="E2" s="31"/>
      <c r="F2" s="31"/>
      <c r="G2" s="31"/>
      <c r="H2" s="31"/>
      <c r="I2" s="31"/>
      <c r="J2" s="32"/>
    </row>
    <row r="3" spans="2:12" ht="18.75" customHeight="1" x14ac:dyDescent="0.2">
      <c r="B3" s="33" t="s">
        <v>0</v>
      </c>
      <c r="C3" s="34"/>
      <c r="D3" s="34"/>
      <c r="E3" s="34"/>
      <c r="F3" s="34"/>
      <c r="G3" s="34"/>
      <c r="H3" s="34"/>
      <c r="I3" s="34"/>
      <c r="J3" s="35"/>
    </row>
    <row r="4" spans="2:12" ht="18.75" customHeight="1" thickBot="1" x14ac:dyDescent="0.25">
      <c r="B4" s="36" t="s">
        <v>17</v>
      </c>
      <c r="C4" s="37"/>
      <c r="D4" s="37"/>
      <c r="E4" s="37"/>
      <c r="F4" s="37"/>
      <c r="G4" s="37"/>
      <c r="H4" s="37"/>
      <c r="I4" s="37"/>
      <c r="J4" s="38"/>
    </row>
    <row r="5" spans="2:12" ht="12.75" thickBot="1" x14ac:dyDescent="0.25">
      <c r="B5" s="30" t="s">
        <v>1</v>
      </c>
      <c r="C5" s="31"/>
      <c r="D5" s="39"/>
      <c r="E5" s="40" t="s">
        <v>2</v>
      </c>
      <c r="F5" s="41"/>
      <c r="G5" s="41"/>
      <c r="H5" s="41"/>
      <c r="I5" s="42"/>
      <c r="J5" s="43" t="s">
        <v>3</v>
      </c>
    </row>
    <row r="6" spans="2:12" ht="24.75" thickBot="1" x14ac:dyDescent="0.25">
      <c r="B6" s="33"/>
      <c r="C6" s="34"/>
      <c r="D6" s="44"/>
      <c r="E6" s="45" t="s">
        <v>4</v>
      </c>
      <c r="F6" s="46" t="s">
        <v>5</v>
      </c>
      <c r="G6" s="45" t="s">
        <v>6</v>
      </c>
      <c r="H6" s="45" t="s">
        <v>7</v>
      </c>
      <c r="I6" s="45" t="s">
        <v>8</v>
      </c>
      <c r="J6" s="47"/>
    </row>
    <row r="7" spans="2:12" ht="12.75" thickBot="1" x14ac:dyDescent="0.25">
      <c r="B7" s="48"/>
      <c r="C7" s="49"/>
      <c r="D7" s="50"/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</row>
    <row r="8" spans="2:12" ht="12" customHeight="1" x14ac:dyDescent="0.2">
      <c r="B8" s="18" t="s">
        <v>20</v>
      </c>
      <c r="C8" s="19"/>
      <c r="D8" s="20"/>
      <c r="E8" s="3">
        <v>154436572.06999999</v>
      </c>
      <c r="F8" s="3">
        <v>0</v>
      </c>
      <c r="G8" s="4">
        <f>E8+F8</f>
        <v>154436572.06999999</v>
      </c>
      <c r="H8" s="5">
        <f>H10+H13+H18</f>
        <v>73909298.710000008</v>
      </c>
      <c r="I8" s="3">
        <f>H8</f>
        <v>73909298.710000008</v>
      </c>
      <c r="J8" s="3">
        <f>I8-E8</f>
        <v>-80527273.359999985</v>
      </c>
    </row>
    <row r="9" spans="2:12" ht="14.45" customHeight="1" x14ac:dyDescent="0.2">
      <c r="B9" s="21" t="s">
        <v>21</v>
      </c>
      <c r="C9" s="22"/>
      <c r="D9" s="23"/>
      <c r="E9" s="3">
        <v>134436572.06999999</v>
      </c>
      <c r="F9" s="3">
        <v>0</v>
      </c>
      <c r="G9" s="4">
        <f t="shared" ref="G9:G33" si="0">E9+F9</f>
        <v>134436572.06999999</v>
      </c>
      <c r="H9" s="5">
        <v>0</v>
      </c>
      <c r="I9" s="3">
        <f t="shared" ref="I9:I33" si="1">H9</f>
        <v>0</v>
      </c>
      <c r="J9" s="3">
        <f t="shared" ref="J9:J33" si="2">I9-E9</f>
        <v>-134436572.06999999</v>
      </c>
    </row>
    <row r="10" spans="2:12" ht="14.45" customHeight="1" x14ac:dyDescent="0.2">
      <c r="B10" s="26" t="s">
        <v>22</v>
      </c>
      <c r="C10" s="22"/>
      <c r="D10" s="23"/>
      <c r="E10" s="3">
        <v>13728523.119999999</v>
      </c>
      <c r="F10" s="3">
        <v>0</v>
      </c>
      <c r="G10" s="4">
        <f t="shared" si="0"/>
        <v>13728523.119999999</v>
      </c>
      <c r="H10" s="5">
        <v>10332570.800000001</v>
      </c>
      <c r="I10" s="3">
        <f t="shared" si="1"/>
        <v>10332570.800000001</v>
      </c>
      <c r="J10" s="3">
        <f t="shared" si="2"/>
        <v>-3395952.3199999984</v>
      </c>
    </row>
    <row r="11" spans="2:12" ht="14.45" customHeight="1" x14ac:dyDescent="0.2">
      <c r="B11" s="26" t="s">
        <v>23</v>
      </c>
      <c r="C11" s="22"/>
      <c r="D11" s="23"/>
      <c r="E11" s="3">
        <v>0</v>
      </c>
      <c r="F11" s="3">
        <v>0</v>
      </c>
      <c r="G11" s="4">
        <f t="shared" si="0"/>
        <v>0</v>
      </c>
      <c r="H11" s="5">
        <v>0</v>
      </c>
      <c r="I11" s="3">
        <f t="shared" si="1"/>
        <v>0</v>
      </c>
      <c r="J11" s="3">
        <f t="shared" si="2"/>
        <v>0</v>
      </c>
    </row>
    <row r="12" spans="2:12" ht="14.45" customHeight="1" x14ac:dyDescent="0.2">
      <c r="B12" s="26" t="s">
        <v>24</v>
      </c>
      <c r="C12" s="22"/>
      <c r="D12" s="23"/>
      <c r="E12" s="3">
        <v>0</v>
      </c>
      <c r="F12" s="3">
        <v>0</v>
      </c>
      <c r="G12" s="4">
        <f t="shared" si="0"/>
        <v>0</v>
      </c>
      <c r="H12" s="5">
        <v>0</v>
      </c>
      <c r="I12" s="3">
        <f t="shared" si="1"/>
        <v>0</v>
      </c>
      <c r="J12" s="3">
        <f t="shared" si="2"/>
        <v>0</v>
      </c>
    </row>
    <row r="13" spans="2:12" ht="14.45" customHeight="1" x14ac:dyDescent="0.2">
      <c r="B13" s="26" t="s">
        <v>25</v>
      </c>
      <c r="C13" s="22"/>
      <c r="D13" s="23"/>
      <c r="E13" s="3">
        <v>20226498.440000001</v>
      </c>
      <c r="F13" s="3">
        <v>0</v>
      </c>
      <c r="G13" s="4">
        <f t="shared" si="0"/>
        <v>20226498.440000001</v>
      </c>
      <c r="H13" s="5">
        <v>9778596.5600000005</v>
      </c>
      <c r="I13" s="3">
        <f t="shared" si="1"/>
        <v>9778596.5600000005</v>
      </c>
      <c r="J13" s="3">
        <f t="shared" si="2"/>
        <v>-10447901.880000001</v>
      </c>
    </row>
    <row r="14" spans="2:12" ht="14.45" customHeight="1" x14ac:dyDescent="0.2">
      <c r="B14" s="26" t="s">
        <v>26</v>
      </c>
      <c r="C14" s="22"/>
      <c r="D14" s="23"/>
      <c r="E14" s="3">
        <v>0</v>
      </c>
      <c r="F14" s="3">
        <v>0</v>
      </c>
      <c r="G14" s="4">
        <f t="shared" si="0"/>
        <v>0</v>
      </c>
      <c r="H14" s="5">
        <v>0</v>
      </c>
      <c r="I14" s="3">
        <f t="shared" si="1"/>
        <v>0</v>
      </c>
      <c r="J14" s="3">
        <f t="shared" si="2"/>
        <v>0</v>
      </c>
    </row>
    <row r="15" spans="2:12" ht="24" customHeight="1" x14ac:dyDescent="0.2">
      <c r="B15" s="51" t="s">
        <v>27</v>
      </c>
      <c r="C15" s="52"/>
      <c r="D15" s="53"/>
      <c r="E15" s="3">
        <v>0</v>
      </c>
      <c r="F15" s="3">
        <v>0</v>
      </c>
      <c r="G15" s="4">
        <f t="shared" si="0"/>
        <v>0</v>
      </c>
      <c r="H15" s="5">
        <v>0</v>
      </c>
      <c r="I15" s="3">
        <f t="shared" si="1"/>
        <v>0</v>
      </c>
      <c r="J15" s="3">
        <f t="shared" si="2"/>
        <v>0</v>
      </c>
    </row>
    <row r="16" spans="2:12" ht="24" customHeight="1" x14ac:dyDescent="0.2">
      <c r="B16" s="26" t="s">
        <v>28</v>
      </c>
      <c r="C16" s="22"/>
      <c r="D16" s="23"/>
      <c r="E16" s="3">
        <v>0</v>
      </c>
      <c r="F16" s="3">
        <v>0</v>
      </c>
      <c r="G16" s="4">
        <f t="shared" si="0"/>
        <v>0</v>
      </c>
      <c r="H16" s="5">
        <v>0</v>
      </c>
      <c r="I16" s="3">
        <f t="shared" si="1"/>
        <v>0</v>
      </c>
      <c r="J16" s="3">
        <f t="shared" si="2"/>
        <v>0</v>
      </c>
    </row>
    <row r="17" spans="2:10" ht="14.45" customHeight="1" x14ac:dyDescent="0.2">
      <c r="B17" s="26" t="s">
        <v>29</v>
      </c>
      <c r="C17" s="22"/>
      <c r="D17" s="23"/>
      <c r="E17" s="3">
        <v>0</v>
      </c>
      <c r="F17" s="3">
        <v>0</v>
      </c>
      <c r="G17" s="4">
        <f t="shared" si="0"/>
        <v>0</v>
      </c>
      <c r="H17" s="5">
        <v>0</v>
      </c>
      <c r="I17" s="3">
        <f t="shared" si="1"/>
        <v>0</v>
      </c>
      <c r="J17" s="3">
        <f t="shared" si="2"/>
        <v>0</v>
      </c>
    </row>
    <row r="18" spans="2:10" ht="14.45" customHeight="1" x14ac:dyDescent="0.2">
      <c r="B18" s="26" t="s">
        <v>30</v>
      </c>
      <c r="C18" s="22"/>
      <c r="D18" s="23"/>
      <c r="E18" s="3">
        <v>100481550.51000001</v>
      </c>
      <c r="F18" s="3">
        <v>0</v>
      </c>
      <c r="G18" s="4">
        <f t="shared" si="0"/>
        <v>100481550.51000001</v>
      </c>
      <c r="H18" s="5">
        <v>53798131.350000001</v>
      </c>
      <c r="I18" s="3">
        <f t="shared" si="1"/>
        <v>53798131.350000001</v>
      </c>
      <c r="J18" s="3">
        <f t="shared" si="2"/>
        <v>-46683419.160000004</v>
      </c>
    </row>
    <row r="19" spans="2:10" ht="14.45" customHeight="1" x14ac:dyDescent="0.2">
      <c r="B19" s="21" t="s">
        <v>31</v>
      </c>
      <c r="C19" s="22"/>
      <c r="D19" s="23"/>
      <c r="E19" s="3">
        <v>0</v>
      </c>
      <c r="F19" s="3">
        <v>0</v>
      </c>
      <c r="G19" s="4">
        <f t="shared" si="0"/>
        <v>0</v>
      </c>
      <c r="H19" s="5">
        <v>0</v>
      </c>
      <c r="I19" s="3">
        <f t="shared" si="1"/>
        <v>0</v>
      </c>
      <c r="J19" s="3">
        <f t="shared" si="2"/>
        <v>0</v>
      </c>
    </row>
    <row r="20" spans="2:10" ht="14.45" customHeight="1" x14ac:dyDescent="0.2">
      <c r="B20" s="26" t="s">
        <v>32</v>
      </c>
      <c r="C20" s="22"/>
      <c r="D20" s="23"/>
      <c r="E20" s="3">
        <v>0</v>
      </c>
      <c r="F20" s="3">
        <v>0</v>
      </c>
      <c r="G20" s="4">
        <f t="shared" si="0"/>
        <v>0</v>
      </c>
      <c r="H20" s="5">
        <v>0</v>
      </c>
      <c r="I20" s="3">
        <f t="shared" si="1"/>
        <v>0</v>
      </c>
      <c r="J20" s="3">
        <f t="shared" si="2"/>
        <v>0</v>
      </c>
    </row>
    <row r="21" spans="2:10" ht="14.45" customHeight="1" x14ac:dyDescent="0.2">
      <c r="B21" s="26" t="s">
        <v>33</v>
      </c>
      <c r="C21" s="22"/>
      <c r="D21" s="23"/>
      <c r="E21" s="3">
        <v>0</v>
      </c>
      <c r="F21" s="3">
        <v>0</v>
      </c>
      <c r="G21" s="4">
        <f t="shared" si="0"/>
        <v>0</v>
      </c>
      <c r="H21" s="5">
        <v>0</v>
      </c>
      <c r="I21" s="3">
        <f t="shared" si="1"/>
        <v>0</v>
      </c>
      <c r="J21" s="3">
        <f t="shared" si="2"/>
        <v>0</v>
      </c>
    </row>
    <row r="22" spans="2:10" ht="14.45" customHeight="1" x14ac:dyDescent="0.2">
      <c r="B22" s="26" t="s">
        <v>34</v>
      </c>
      <c r="C22" s="22"/>
      <c r="D22" s="23"/>
      <c r="E22" s="3">
        <v>0</v>
      </c>
      <c r="F22" s="3">
        <v>0</v>
      </c>
      <c r="G22" s="4">
        <f t="shared" si="0"/>
        <v>0</v>
      </c>
      <c r="H22" s="5">
        <v>0</v>
      </c>
      <c r="I22" s="3">
        <f t="shared" si="1"/>
        <v>0</v>
      </c>
      <c r="J22" s="3">
        <f t="shared" si="2"/>
        <v>0</v>
      </c>
    </row>
    <row r="23" spans="2:10" ht="14.45" customHeight="1" x14ac:dyDescent="0.2">
      <c r="B23" s="26" t="s">
        <v>35</v>
      </c>
      <c r="C23" s="22"/>
      <c r="D23" s="23"/>
      <c r="E23" s="3">
        <v>0</v>
      </c>
      <c r="F23" s="3">
        <v>0</v>
      </c>
      <c r="G23" s="4">
        <f t="shared" si="0"/>
        <v>0</v>
      </c>
      <c r="H23" s="5">
        <v>0</v>
      </c>
      <c r="I23" s="3">
        <f t="shared" si="1"/>
        <v>0</v>
      </c>
      <c r="J23" s="3">
        <f t="shared" si="2"/>
        <v>0</v>
      </c>
    </row>
    <row r="24" spans="2:10" ht="14.45" customHeight="1" x14ac:dyDescent="0.2">
      <c r="B24" s="26" t="s">
        <v>36</v>
      </c>
      <c r="C24" s="22"/>
      <c r="D24" s="23"/>
      <c r="E24" s="3">
        <v>0</v>
      </c>
      <c r="F24" s="3">
        <v>0</v>
      </c>
      <c r="G24" s="4">
        <f t="shared" si="0"/>
        <v>0</v>
      </c>
      <c r="H24" s="5">
        <v>0</v>
      </c>
      <c r="I24" s="3">
        <f t="shared" si="1"/>
        <v>0</v>
      </c>
      <c r="J24" s="3">
        <f t="shared" si="2"/>
        <v>0</v>
      </c>
    </row>
    <row r="25" spans="2:10" ht="24" customHeight="1" x14ac:dyDescent="0.2">
      <c r="B25" s="51" t="s">
        <v>37</v>
      </c>
      <c r="C25" s="52"/>
      <c r="D25" s="53"/>
      <c r="E25" s="3">
        <v>0</v>
      </c>
      <c r="F25" s="3">
        <v>0</v>
      </c>
      <c r="G25" s="4">
        <f t="shared" si="0"/>
        <v>0</v>
      </c>
      <c r="H25" s="5">
        <v>0</v>
      </c>
      <c r="I25" s="3">
        <f t="shared" si="1"/>
        <v>0</v>
      </c>
      <c r="J25" s="3">
        <f t="shared" si="2"/>
        <v>0</v>
      </c>
    </row>
    <row r="26" spans="2:10" ht="14.45" customHeight="1" x14ac:dyDescent="0.2">
      <c r="B26" s="26" t="s">
        <v>38</v>
      </c>
      <c r="C26" s="22"/>
      <c r="D26" s="23"/>
      <c r="E26" s="3">
        <v>0</v>
      </c>
      <c r="F26" s="3">
        <v>0</v>
      </c>
      <c r="G26" s="4">
        <f t="shared" si="0"/>
        <v>0</v>
      </c>
      <c r="H26" s="5">
        <v>0</v>
      </c>
      <c r="I26" s="3">
        <f t="shared" si="1"/>
        <v>0</v>
      </c>
      <c r="J26" s="3">
        <f t="shared" si="2"/>
        <v>0</v>
      </c>
    </row>
    <row r="27" spans="2:10" ht="14.45" customHeight="1" x14ac:dyDescent="0.2">
      <c r="B27" s="26" t="s">
        <v>39</v>
      </c>
      <c r="C27" s="22"/>
      <c r="D27" s="23"/>
      <c r="E27" s="3">
        <v>0</v>
      </c>
      <c r="F27" s="3">
        <v>0</v>
      </c>
      <c r="G27" s="4">
        <f t="shared" si="0"/>
        <v>0</v>
      </c>
      <c r="H27" s="5">
        <v>0</v>
      </c>
      <c r="I27" s="3">
        <f t="shared" si="1"/>
        <v>0</v>
      </c>
      <c r="J27" s="3">
        <f t="shared" si="2"/>
        <v>0</v>
      </c>
    </row>
    <row r="28" spans="2:10" ht="14.45" customHeight="1" x14ac:dyDescent="0.2">
      <c r="B28" s="21" t="s">
        <v>40</v>
      </c>
      <c r="C28" s="22"/>
      <c r="D28" s="23"/>
      <c r="E28" s="3">
        <v>0</v>
      </c>
      <c r="F28" s="3">
        <v>0</v>
      </c>
      <c r="G28" s="4">
        <f t="shared" si="0"/>
        <v>0</v>
      </c>
      <c r="H28" s="5">
        <v>0</v>
      </c>
      <c r="I28" s="3">
        <f t="shared" si="1"/>
        <v>0</v>
      </c>
      <c r="J28" s="3">
        <f t="shared" si="2"/>
        <v>0</v>
      </c>
    </row>
    <row r="29" spans="2:10" ht="14.45" customHeight="1" x14ac:dyDescent="0.2">
      <c r="B29" s="21" t="s">
        <v>41</v>
      </c>
      <c r="C29" s="22"/>
      <c r="D29" s="23"/>
      <c r="E29" s="3">
        <v>0</v>
      </c>
      <c r="F29" s="3">
        <v>0</v>
      </c>
      <c r="G29" s="4">
        <f t="shared" si="0"/>
        <v>0</v>
      </c>
      <c r="H29" s="5">
        <v>0</v>
      </c>
      <c r="I29" s="3">
        <f t="shared" si="1"/>
        <v>0</v>
      </c>
      <c r="J29" s="3">
        <f t="shared" si="2"/>
        <v>0</v>
      </c>
    </row>
    <row r="30" spans="2:10" ht="14.45" customHeight="1" x14ac:dyDescent="0.2">
      <c r="B30" s="26" t="s">
        <v>42</v>
      </c>
      <c r="C30" s="22"/>
      <c r="D30" s="23"/>
      <c r="E30" s="3">
        <v>0</v>
      </c>
      <c r="F30" s="3">
        <v>0</v>
      </c>
      <c r="G30" s="4">
        <f t="shared" si="0"/>
        <v>0</v>
      </c>
      <c r="H30" s="5">
        <v>0</v>
      </c>
      <c r="I30" s="3">
        <f t="shared" si="1"/>
        <v>0</v>
      </c>
      <c r="J30" s="3">
        <f t="shared" si="2"/>
        <v>0</v>
      </c>
    </row>
    <row r="31" spans="2:10" ht="14.45" customHeight="1" x14ac:dyDescent="0.2">
      <c r="B31" s="26" t="s">
        <v>43</v>
      </c>
      <c r="C31" s="22"/>
      <c r="D31" s="23"/>
      <c r="E31" s="3">
        <v>0</v>
      </c>
      <c r="F31" s="3">
        <v>0</v>
      </c>
      <c r="G31" s="4">
        <f t="shared" si="0"/>
        <v>0</v>
      </c>
      <c r="H31" s="5">
        <v>0</v>
      </c>
      <c r="I31" s="3">
        <f t="shared" si="1"/>
        <v>0</v>
      </c>
      <c r="J31" s="3">
        <f t="shared" si="2"/>
        <v>0</v>
      </c>
    </row>
    <row r="32" spans="2:10" ht="14.45" customHeight="1" x14ac:dyDescent="0.2">
      <c r="B32" s="26" t="s">
        <v>44</v>
      </c>
      <c r="C32" s="22"/>
      <c r="D32" s="23"/>
      <c r="E32" s="3">
        <v>0</v>
      </c>
      <c r="F32" s="3">
        <v>0</v>
      </c>
      <c r="G32" s="4">
        <f t="shared" si="0"/>
        <v>0</v>
      </c>
      <c r="H32" s="5">
        <v>0</v>
      </c>
      <c r="I32" s="3">
        <f t="shared" si="1"/>
        <v>0</v>
      </c>
      <c r="J32" s="3">
        <f t="shared" si="2"/>
        <v>0</v>
      </c>
    </row>
    <row r="33" spans="2:10" ht="15" customHeight="1" thickBot="1" x14ac:dyDescent="0.25">
      <c r="B33" s="27" t="s">
        <v>45</v>
      </c>
      <c r="C33" s="24"/>
      <c r="D33" s="25"/>
      <c r="E33" s="6">
        <v>20000000</v>
      </c>
      <c r="F33" s="6">
        <v>0</v>
      </c>
      <c r="G33" s="7">
        <f t="shared" si="0"/>
        <v>20000000</v>
      </c>
      <c r="H33" s="8">
        <v>0</v>
      </c>
      <c r="I33" s="6">
        <f t="shared" si="1"/>
        <v>0</v>
      </c>
      <c r="J33" s="6">
        <f t="shared" si="2"/>
        <v>-20000000</v>
      </c>
    </row>
    <row r="34" spans="2:10" ht="12.75" thickBot="1" x14ac:dyDescent="0.25">
      <c r="B34" s="9"/>
      <c r="C34" s="10"/>
      <c r="D34" s="11" t="s">
        <v>15</v>
      </c>
      <c r="E34" s="12">
        <v>154436572.06999999</v>
      </c>
      <c r="F34" s="12">
        <v>0</v>
      </c>
      <c r="G34" s="12">
        <f>G8</f>
        <v>154436572.06999999</v>
      </c>
      <c r="H34" s="12">
        <f>H8</f>
        <v>73909298.710000008</v>
      </c>
      <c r="I34" s="12">
        <f>I8</f>
        <v>73909298.710000008</v>
      </c>
      <c r="J34" s="14">
        <f>J8</f>
        <v>-80527273.359999985</v>
      </c>
    </row>
    <row r="35" spans="2:10" ht="12.75" customHeight="1" thickBot="1" x14ac:dyDescent="0.25">
      <c r="B35" s="13"/>
      <c r="C35" s="13"/>
      <c r="D35" s="13"/>
      <c r="E35" s="13"/>
      <c r="F35" s="13"/>
      <c r="G35" s="13"/>
      <c r="H35" s="17" t="s">
        <v>16</v>
      </c>
      <c r="I35" s="16"/>
      <c r="J35" s="15"/>
    </row>
    <row r="37" spans="2:10" x14ac:dyDescent="0.2">
      <c r="B37" s="28" t="s">
        <v>46</v>
      </c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 t="s">
        <v>47</v>
      </c>
      <c r="C38" s="28"/>
      <c r="D38" s="28"/>
      <c r="E38" s="28"/>
      <c r="F38" s="28"/>
      <c r="G38" s="28"/>
      <c r="H38" s="28"/>
      <c r="I38" s="28"/>
      <c r="J38" s="28"/>
    </row>
    <row r="43" spans="2:10" x14ac:dyDescent="0.2">
      <c r="C43" s="29" t="s">
        <v>48</v>
      </c>
      <c r="D43" s="29"/>
      <c r="G43" s="29" t="s">
        <v>49</v>
      </c>
      <c r="H43" s="29"/>
      <c r="I43" s="29"/>
    </row>
    <row r="44" spans="2:10" x14ac:dyDescent="0.2">
      <c r="C44" s="28" t="s">
        <v>50</v>
      </c>
      <c r="D44" s="28"/>
      <c r="G44" s="28" t="s">
        <v>51</v>
      </c>
      <c r="H44" s="28"/>
      <c r="I44" s="28"/>
    </row>
    <row r="49" spans="3:9" x14ac:dyDescent="0.2">
      <c r="C49" s="29" t="s">
        <v>52</v>
      </c>
      <c r="D49" s="29"/>
      <c r="G49" s="29" t="s">
        <v>53</v>
      </c>
      <c r="H49" s="29"/>
      <c r="I49" s="29"/>
    </row>
    <row r="50" spans="3:9" x14ac:dyDescent="0.2">
      <c r="C50" s="28" t="s">
        <v>54</v>
      </c>
      <c r="D50" s="28"/>
      <c r="G50" s="28" t="s">
        <v>55</v>
      </c>
      <c r="H50" s="28"/>
      <c r="I50" s="28"/>
    </row>
    <row r="54" spans="3:9" x14ac:dyDescent="0.2">
      <c r="C54" s="29" t="s">
        <v>56</v>
      </c>
      <c r="D54" s="29"/>
    </row>
    <row r="55" spans="3:9" x14ac:dyDescent="0.2">
      <c r="C55" s="28" t="s">
        <v>57</v>
      </c>
      <c r="D55" s="28"/>
    </row>
  </sheetData>
  <mergeCells count="20">
    <mergeCell ref="C50:D50"/>
    <mergeCell ref="C54:D54"/>
    <mergeCell ref="C55:D55"/>
    <mergeCell ref="G43:I43"/>
    <mergeCell ref="G44:I44"/>
    <mergeCell ref="G49:I49"/>
    <mergeCell ref="G50:I50"/>
    <mergeCell ref="B37:J37"/>
    <mergeCell ref="B38:J38"/>
    <mergeCell ref="C43:D43"/>
    <mergeCell ref="C44:D44"/>
    <mergeCell ref="C49:D49"/>
    <mergeCell ref="B2:J2"/>
    <mergeCell ref="B3:J3"/>
    <mergeCell ref="B4:J4"/>
    <mergeCell ref="B5:D7"/>
    <mergeCell ref="E5:I5"/>
    <mergeCell ref="J5:J6"/>
    <mergeCell ref="B15:D15"/>
    <mergeCell ref="B25:D25"/>
  </mergeCells>
  <pageMargins left="0.19685039370078741" right="0.19685039370078741" top="0.19685039370078741" bottom="0.19685039370078741" header="0.31496062992125984" footer="0.31496062992125984"/>
  <pageSetup scale="75" fitToWidth="0" fitToHeight="0"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2019-07-25T20:00:25Z</cp:lastPrinted>
  <dcterms:created xsi:type="dcterms:W3CDTF">2019-02-28T18:14:51Z</dcterms:created>
  <dcterms:modified xsi:type="dcterms:W3CDTF">2019-07-25T20:25:36Z</dcterms:modified>
</cp:coreProperties>
</file>