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AI CRI" sheetId="2" r:id="rId1"/>
  </sheets>
  <definedNames>
    <definedName name="_xlnm.Print_Area" localSheetId="0">'EAI CRI'!$B$2:$J$19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2" l="1"/>
  <c r="J17" i="2"/>
  <c r="J16" i="2"/>
  <c r="J15" i="2"/>
  <c r="J14" i="2"/>
  <c r="J13" i="2"/>
  <c r="J12" i="2"/>
  <c r="J11" i="2"/>
  <c r="J10" i="2"/>
  <c r="J9" i="2"/>
  <c r="J8" i="2"/>
  <c r="I17" i="2"/>
  <c r="I16" i="2"/>
  <c r="I15" i="2"/>
  <c r="I14" i="2"/>
  <c r="I13" i="2"/>
  <c r="I12" i="2"/>
  <c r="I11" i="2"/>
  <c r="I10" i="2"/>
  <c r="I9" i="2"/>
  <c r="I8" i="2"/>
  <c r="G17" i="2"/>
  <c r="G16" i="2"/>
  <c r="G15" i="2"/>
  <c r="G14" i="2"/>
  <c r="G13" i="2"/>
  <c r="G12" i="2"/>
  <c r="G11" i="2"/>
  <c r="G10" i="2"/>
  <c r="G18" i="2" s="1"/>
  <c r="G9" i="2"/>
  <c r="G8" i="2"/>
  <c r="H18" i="2"/>
  <c r="F18" i="2"/>
  <c r="E18" i="2"/>
  <c r="I18" i="2" l="1"/>
</calcChain>
</file>

<file path=xl/sharedStrings.xml><?xml version="1.0" encoding="utf-8"?>
<sst xmlns="http://schemas.openxmlformats.org/spreadsheetml/2006/main" count="43" uniqueCount="43">
  <si>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</si>
  <si>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</si>
  <si>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</si>
  <si>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</si>
  <si>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</si>
  <si>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</si>
  <si>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</si>
  <si>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</si>
  <si>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</si>
  <si>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</si>
  <si>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</si>
  <si>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</si>
  <si>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</si>
  <si>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</si>
  <si>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</si>
  <si>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</si>
  <si>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</si>
  <si>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</si>
  <si>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</si>
  <si>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</si>
  <si>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</si>
  <si>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</si>
  <si>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</si>
  <si>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</si>
  <si>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ASEC_EAICRI_1erTRIM_G6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</si>
  <si>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</si>
  <si>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</si>
  <si>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</si>
  <si>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30 de junio de 2019</t>
  </si>
  <si>
    <t>ASEC_EAICRI_2doTRIM_D6</t>
  </si>
  <si>
    <t>Municipio de San Juan de Sabinas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</si>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</sst>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" fontId="3" fillId="2" borderId="0" xfId="0" applyNumberFormat="1" applyFont="1" applyFill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4" fontId="3" fillId="2" borderId="21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52916</xdr:rowOff>
    </xdr:from>
    <xdr:to>
      <xdr:col>3</xdr:col>
      <xdr:colOff>328084</xdr:colOff>
      <xdr:row>4</xdr:row>
      <xdr:rowOff>1503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16"/>
          <a:ext cx="2211917" cy="985754"/>
        </a:xfrm>
        <a:prstGeom prst="rect">
          <a:avLst/>
        </a:prstGeom>
      </xdr:spPr>
    </xdr:pic>
    <xdr:clientData/>
  </xdr:twoCellAnchor>
  <xdr:twoCellAnchor editAs="oneCell">
    <xdr:from>
      <xdr:col>7</xdr:col>
      <xdr:colOff>128833</xdr:colOff>
      <xdr:row>1</xdr:row>
      <xdr:rowOff>12417</xdr:rowOff>
    </xdr:from>
    <xdr:to>
      <xdr:col>9</xdr:col>
      <xdr:colOff>661871</xdr:colOff>
      <xdr:row>3</xdr:row>
      <xdr:rowOff>260797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9250" y="65334"/>
          <a:ext cx="2162871" cy="904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2"/>
  <sheetViews>
    <sheetView showGridLines="0" tabSelected="1" zoomScale="90" zoomScaleNormal="90" workbookViewId="0">
      <selection activeCell="L26" sqref="L2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9" width="12.28515625" bestFit="1" customWidth="1"/>
    <col min="10" max="10" width="13.28515625" customWidth="1"/>
  </cols>
  <sheetData>
    <row r="1" spans="2:11" ht="3.75" customHeight="1" thickBot="1" x14ac:dyDescent="0.35"/>
    <row r="2" spans="2:11" ht="25.5" customHeight="1" x14ac:dyDescent="0.25">
      <c r="B2" s="13" t="s">
        <v>30</v>
      </c>
      <c r="C2" s="14"/>
      <c r="D2" s="14"/>
      <c r="E2" s="14"/>
      <c r="F2" s="14"/>
      <c r="G2" s="14"/>
      <c r="H2" s="14"/>
      <c r="I2" s="14"/>
      <c r="J2" s="15"/>
    </row>
    <row r="3" spans="2:11" ht="25.5" customHeight="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25.5" customHeight="1" thickBot="1" x14ac:dyDescent="0.3">
      <c r="B4" s="19" t="s">
        <v>28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1" t="s">
        <v>29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</row>
    <row r="8" spans="2:11" ht="14.45" customHeight="1" x14ac:dyDescent="0.25">
      <c r="B8" s="38" t="s">
        <v>15</v>
      </c>
      <c r="C8" s="39"/>
      <c r="D8" s="40"/>
      <c r="E8" s="2">
        <v>13728523.119999999</v>
      </c>
      <c r="F8" s="3">
        <v>0</v>
      </c>
      <c r="G8" s="4">
        <f>E8+F8</f>
        <v>13728523.119999999</v>
      </c>
      <c r="H8" s="4">
        <v>10332570.800000001</v>
      </c>
      <c r="I8" s="4">
        <f>H8</f>
        <v>10332570.800000001</v>
      </c>
      <c r="J8" s="4">
        <f>I8-E8</f>
        <v>-3395952.3199999984</v>
      </c>
    </row>
    <row r="9" spans="2:11" ht="14.45" customHeight="1" x14ac:dyDescent="0.25">
      <c r="B9" s="35" t="s">
        <v>16</v>
      </c>
      <c r="C9" s="36"/>
      <c r="D9" s="37"/>
      <c r="E9" s="2">
        <v>0</v>
      </c>
      <c r="F9" s="3">
        <v>0</v>
      </c>
      <c r="G9" s="4">
        <f t="shared" ref="G9:G17" si="0">E9+F9</f>
        <v>0</v>
      </c>
      <c r="H9" s="4">
        <v>0</v>
      </c>
      <c r="I9" s="4">
        <f t="shared" ref="I9:I17" si="1">H9</f>
        <v>0</v>
      </c>
      <c r="J9" s="4">
        <f t="shared" ref="J9:J17" si="2">I9-E9</f>
        <v>0</v>
      </c>
    </row>
    <row r="10" spans="2:11" ht="14.45" customHeight="1" x14ac:dyDescent="0.25">
      <c r="B10" s="35" t="s">
        <v>17</v>
      </c>
      <c r="C10" s="36"/>
      <c r="D10" s="37"/>
      <c r="E10" s="2">
        <v>0</v>
      </c>
      <c r="F10" s="3">
        <v>0</v>
      </c>
      <c r="G10" s="4">
        <f t="shared" si="0"/>
        <v>0</v>
      </c>
      <c r="H10" s="4">
        <v>0</v>
      </c>
      <c r="I10" s="4">
        <f t="shared" si="1"/>
        <v>0</v>
      </c>
      <c r="J10" s="4">
        <f t="shared" si="2"/>
        <v>0</v>
      </c>
    </row>
    <row r="11" spans="2:11" ht="14.45" customHeight="1" x14ac:dyDescent="0.25">
      <c r="B11" s="35" t="s">
        <v>18</v>
      </c>
      <c r="C11" s="36"/>
      <c r="D11" s="37"/>
      <c r="E11" s="2">
        <v>18136119.77</v>
      </c>
      <c r="F11" s="3">
        <v>0</v>
      </c>
      <c r="G11" s="4">
        <f t="shared" si="0"/>
        <v>18136119.77</v>
      </c>
      <c r="H11" s="4">
        <v>7693038.1900000004</v>
      </c>
      <c r="I11" s="4">
        <f t="shared" si="1"/>
        <v>7693038.1900000004</v>
      </c>
      <c r="J11" s="4">
        <f t="shared" si="2"/>
        <v>-10443081.579999998</v>
      </c>
    </row>
    <row r="12" spans="2:11" ht="14.45" customHeight="1" x14ac:dyDescent="0.25">
      <c r="B12" s="35" t="s">
        <v>19</v>
      </c>
      <c r="C12" s="36"/>
      <c r="D12" s="37"/>
      <c r="E12" s="2">
        <v>11747.71</v>
      </c>
      <c r="F12" s="3">
        <v>0</v>
      </c>
      <c r="G12" s="4">
        <f t="shared" si="0"/>
        <v>11747.71</v>
      </c>
      <c r="H12" s="4">
        <v>44944.05</v>
      </c>
      <c r="I12" s="4">
        <f t="shared" si="1"/>
        <v>44944.05</v>
      </c>
      <c r="J12" s="4">
        <f t="shared" si="2"/>
        <v>33196.340000000004</v>
      </c>
    </row>
    <row r="13" spans="2:11" ht="14.45" customHeight="1" x14ac:dyDescent="0.25">
      <c r="B13" s="35" t="s">
        <v>20</v>
      </c>
      <c r="C13" s="36"/>
      <c r="D13" s="37"/>
      <c r="E13" s="2">
        <v>2078630.96</v>
      </c>
      <c r="F13" s="3">
        <v>0</v>
      </c>
      <c r="G13" s="4">
        <f t="shared" si="0"/>
        <v>2078630.96</v>
      </c>
      <c r="H13" s="4">
        <v>2040614.32</v>
      </c>
      <c r="I13" s="4">
        <f t="shared" si="1"/>
        <v>2040614.32</v>
      </c>
      <c r="J13" s="4">
        <f t="shared" si="2"/>
        <v>-38016.639999999898</v>
      </c>
    </row>
    <row r="14" spans="2:11" ht="28.15" customHeight="1" x14ac:dyDescent="0.25">
      <c r="B14" s="35" t="s">
        <v>25</v>
      </c>
      <c r="C14" s="36"/>
      <c r="D14" s="37"/>
      <c r="E14" s="2">
        <v>0</v>
      </c>
      <c r="F14" s="3">
        <v>0</v>
      </c>
      <c r="G14" s="4">
        <f t="shared" si="0"/>
        <v>0</v>
      </c>
      <c r="H14" s="4">
        <v>0</v>
      </c>
      <c r="I14" s="4">
        <f t="shared" si="1"/>
        <v>0</v>
      </c>
      <c r="J14" s="4">
        <f t="shared" si="2"/>
        <v>0</v>
      </c>
    </row>
    <row r="15" spans="2:11" ht="39" customHeight="1" x14ac:dyDescent="0.25">
      <c r="B15" s="35" t="s">
        <v>26</v>
      </c>
      <c r="C15" s="36"/>
      <c r="D15" s="37"/>
      <c r="E15" s="2">
        <v>100481550.51000001</v>
      </c>
      <c r="F15" s="3">
        <v>0</v>
      </c>
      <c r="G15" s="4">
        <f t="shared" si="0"/>
        <v>100481550.51000001</v>
      </c>
      <c r="H15" s="4">
        <v>53798131.350000001</v>
      </c>
      <c r="I15" s="4">
        <f t="shared" si="1"/>
        <v>53798131.350000001</v>
      </c>
      <c r="J15" s="4">
        <f t="shared" si="2"/>
        <v>-46683419.160000004</v>
      </c>
    </row>
    <row r="16" spans="2:11" ht="20.45" customHeight="1" x14ac:dyDescent="0.25">
      <c r="B16" s="41" t="s">
        <v>27</v>
      </c>
      <c r="C16" s="42"/>
      <c r="D16" s="43"/>
      <c r="E16" s="2">
        <v>0</v>
      </c>
      <c r="F16" s="3">
        <v>0</v>
      </c>
      <c r="G16" s="4">
        <f t="shared" si="0"/>
        <v>0</v>
      </c>
      <c r="H16" s="4">
        <v>0</v>
      </c>
      <c r="I16" s="4">
        <f t="shared" si="1"/>
        <v>0</v>
      </c>
      <c r="J16" s="4">
        <f t="shared" si="2"/>
        <v>0</v>
      </c>
    </row>
    <row r="17" spans="2:10" ht="15" customHeight="1" thickBot="1" x14ac:dyDescent="0.3">
      <c r="B17" s="44" t="s">
        <v>21</v>
      </c>
      <c r="C17" s="45"/>
      <c r="D17" s="46"/>
      <c r="E17" s="2">
        <v>20000000</v>
      </c>
      <c r="F17" s="3">
        <v>0</v>
      </c>
      <c r="G17" s="4">
        <f t="shared" si="0"/>
        <v>20000000</v>
      </c>
      <c r="H17" s="4">
        <v>0</v>
      </c>
      <c r="I17" s="4">
        <f t="shared" si="1"/>
        <v>0</v>
      </c>
      <c r="J17" s="4">
        <f t="shared" si="2"/>
        <v>-20000000</v>
      </c>
    </row>
    <row r="18" spans="2:10" ht="15.75" thickBot="1" x14ac:dyDescent="0.3">
      <c r="B18" s="47" t="s">
        <v>22</v>
      </c>
      <c r="C18" s="48"/>
      <c r="D18" s="49"/>
      <c r="E18" s="5">
        <f>SUM(E8:E17)</f>
        <v>154436572.06999999</v>
      </c>
      <c r="F18" s="5">
        <f t="shared" ref="F18:I18" si="3">SUM(F8:F17)</f>
        <v>0</v>
      </c>
      <c r="G18" s="5">
        <f t="shared" si="3"/>
        <v>154436572.06999999</v>
      </c>
      <c r="H18" s="6">
        <f t="shared" si="3"/>
        <v>73909298.710000008</v>
      </c>
      <c r="I18" s="7">
        <f t="shared" si="3"/>
        <v>73909298.710000008</v>
      </c>
      <c r="J18" s="50">
        <f>SUM(J8:J17)</f>
        <v>-80527273.359999999</v>
      </c>
    </row>
    <row r="19" spans="2:10" ht="15.75" thickBot="1" x14ac:dyDescent="0.3">
      <c r="B19" s="8"/>
      <c r="C19" s="8"/>
      <c r="D19" s="8"/>
      <c r="E19" s="9"/>
      <c r="F19" s="9"/>
      <c r="G19" s="9"/>
      <c r="H19" s="52" t="s">
        <v>23</v>
      </c>
      <c r="I19" s="53"/>
      <c r="J19" s="51"/>
    </row>
    <row r="21" spans="2:10" x14ac:dyDescent="0.25">
      <c r="B21" s="54" t="s">
        <v>31</v>
      </c>
      <c r="C21" s="54"/>
      <c r="D21" s="54"/>
      <c r="E21" s="54"/>
      <c r="F21" s="54"/>
      <c r="G21" s="54"/>
      <c r="H21" s="54"/>
      <c r="I21" s="54"/>
      <c r="J21" s="54"/>
    </row>
    <row r="22" spans="2:10" x14ac:dyDescent="0.25">
      <c r="B22" s="54" t="s">
        <v>32</v>
      </c>
      <c r="C22" s="54"/>
      <c r="D22" s="54"/>
      <c r="E22" s="54"/>
      <c r="F22" s="54"/>
      <c r="G22" s="54"/>
      <c r="H22" s="54"/>
      <c r="I22" s="54"/>
      <c r="J22" s="54"/>
    </row>
    <row r="27" spans="2:10" x14ac:dyDescent="0.25">
      <c r="C27" s="55" t="s">
        <v>33</v>
      </c>
      <c r="D27" s="55"/>
      <c r="E27" s="55"/>
      <c r="G27" s="55" t="s">
        <v>34</v>
      </c>
      <c r="H27" s="55"/>
      <c r="I27" s="55"/>
    </row>
    <row r="28" spans="2:10" x14ac:dyDescent="0.25">
      <c r="C28" s="54" t="s">
        <v>35</v>
      </c>
      <c r="D28" s="54"/>
      <c r="E28" s="54"/>
      <c r="G28" s="54" t="s">
        <v>36</v>
      </c>
      <c r="H28" s="54"/>
      <c r="I28" s="54"/>
    </row>
    <row r="29" spans="2:10" x14ac:dyDescent="0.25">
      <c r="C29" s="54"/>
      <c r="D29" s="54"/>
      <c r="E29" s="54"/>
      <c r="G29" s="54"/>
      <c r="H29" s="54"/>
      <c r="I29" s="54"/>
    </row>
    <row r="30" spans="2:10" x14ac:dyDescent="0.25">
      <c r="C30" s="54"/>
      <c r="D30" s="54"/>
      <c r="E30" s="54"/>
      <c r="G30" s="54"/>
      <c r="H30" s="54"/>
      <c r="I30" s="54"/>
    </row>
    <row r="31" spans="2:10" x14ac:dyDescent="0.25">
      <c r="C31" s="54"/>
      <c r="D31" s="54"/>
      <c r="E31" s="54"/>
      <c r="G31" s="54"/>
      <c r="H31" s="54"/>
      <c r="I31" s="54"/>
    </row>
    <row r="32" spans="2:10" x14ac:dyDescent="0.25">
      <c r="C32" s="54"/>
      <c r="D32" s="54"/>
      <c r="E32" s="54"/>
      <c r="G32" s="54"/>
      <c r="H32" s="54"/>
      <c r="I32" s="54"/>
    </row>
    <row r="33" spans="3:9" x14ac:dyDescent="0.25">
      <c r="C33" s="55" t="s">
        <v>37</v>
      </c>
      <c r="D33" s="55"/>
      <c r="E33" s="55"/>
      <c r="G33" s="55" t="s">
        <v>38</v>
      </c>
      <c r="H33" s="55"/>
      <c r="I33" s="55"/>
    </row>
    <row r="34" spans="3:9" x14ac:dyDescent="0.25">
      <c r="C34" s="54" t="s">
        <v>39</v>
      </c>
      <c r="D34" s="54"/>
      <c r="E34" s="54"/>
      <c r="G34" s="54" t="s">
        <v>40</v>
      </c>
      <c r="H34" s="54"/>
      <c r="I34" s="54"/>
    </row>
    <row r="35" spans="3:9" x14ac:dyDescent="0.25">
      <c r="C35" s="54"/>
      <c r="D35" s="54"/>
      <c r="E35" s="54"/>
      <c r="G35" s="54"/>
      <c r="H35" s="54"/>
      <c r="I35" s="54"/>
    </row>
    <row r="36" spans="3:9" x14ac:dyDescent="0.25">
      <c r="C36" s="54"/>
      <c r="D36" s="54"/>
      <c r="E36" s="54"/>
    </row>
    <row r="37" spans="3:9" x14ac:dyDescent="0.25">
      <c r="C37" s="54"/>
      <c r="D37" s="54"/>
      <c r="E37" s="54"/>
    </row>
    <row r="38" spans="3:9" x14ac:dyDescent="0.25">
      <c r="C38" s="55" t="s">
        <v>41</v>
      </c>
      <c r="D38" s="55"/>
      <c r="E38" s="55"/>
    </row>
    <row r="39" spans="3:9" x14ac:dyDescent="0.25">
      <c r="C39" s="54" t="s">
        <v>42</v>
      </c>
      <c r="D39" s="54"/>
      <c r="E39" s="54"/>
    </row>
    <row r="452" spans="8:8" x14ac:dyDescent="0.25">
      <c r="H452" s="1" t="s">
        <v>24</v>
      </c>
    </row>
  </sheetData>
  <mergeCells count="43">
    <mergeCell ref="G35:I35"/>
    <mergeCell ref="G30:I30"/>
    <mergeCell ref="G31:I31"/>
    <mergeCell ref="G32:I32"/>
    <mergeCell ref="G33:I33"/>
    <mergeCell ref="G34:I34"/>
    <mergeCell ref="C35:E35"/>
    <mergeCell ref="C36:E36"/>
    <mergeCell ref="C37:E37"/>
    <mergeCell ref="C38:E38"/>
    <mergeCell ref="C39:E39"/>
    <mergeCell ref="C30:E30"/>
    <mergeCell ref="C31:E31"/>
    <mergeCell ref="C32:E32"/>
    <mergeCell ref="C33:E33"/>
    <mergeCell ref="C34:E34"/>
    <mergeCell ref="B21:J21"/>
    <mergeCell ref="B22:J22"/>
    <mergeCell ref="C27:E27"/>
    <mergeCell ref="C28:E28"/>
    <mergeCell ref="C29:E29"/>
    <mergeCell ref="G27:I27"/>
    <mergeCell ref="G28:I28"/>
    <mergeCell ref="G29:I29"/>
    <mergeCell ref="B16:D16"/>
    <mergeCell ref="B17:D17"/>
    <mergeCell ref="B18:D18"/>
    <mergeCell ref="J18:J19"/>
    <mergeCell ref="H19:I19"/>
    <mergeCell ref="B15:D15"/>
    <mergeCell ref="B8:D8"/>
    <mergeCell ref="B9:D9"/>
    <mergeCell ref="B10:D10"/>
    <mergeCell ref="B11:D11"/>
    <mergeCell ref="B12:D12"/>
    <mergeCell ref="B13:D13"/>
    <mergeCell ref="B14:D1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6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dcterms:created xsi:type="dcterms:W3CDTF">2019-02-28T18:30:01Z</dcterms:created>
  <dcterms:modified xsi:type="dcterms:W3CDTF">2019-07-25T21:47:36Z</dcterms:modified>
</cp:coreProperties>
</file>