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2DO TRIMESTRE 2019\"/>
    </mc:Choice>
  </mc:AlternateContent>
  <xr:revisionPtr revIDLastSave="0" documentId="13_ncr:1_{56FE4DA0-45A8-409B-B03C-01CF48F9AB20}" xr6:coauthVersionLast="43" xr6:coauthVersionMax="43" xr10:uidLastSave="{00000000-0000-0000-0000-000000000000}"/>
  <bookViews>
    <workbookView xWindow="-120" yWindow="-120" windowWidth="29040" windowHeight="15840" xr2:uid="{C6D9A78C-C664-49DE-8551-8F646228A213}"/>
  </bookViews>
  <sheets>
    <sheet name="EAE COG" sheetId="2" r:id="rId1"/>
  </sheets>
  <definedNames>
    <definedName name="_xlnm.Print_Area" localSheetId="0">'EAE COG'!$B$2:$I$81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1" i="2" l="1"/>
  <c r="H81" i="2"/>
  <c r="G81" i="2"/>
  <c r="F81" i="2"/>
  <c r="E81" i="2"/>
  <c r="D81" i="2"/>
</calcChain>
</file>

<file path=xl/sharedStrings.xml><?xml version="1.0" encoding="utf-8"?>
<sst xmlns="http://schemas.openxmlformats.org/spreadsheetml/2006/main" count="100" uniqueCount="100">
  <si>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</si>
  <si>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</si>
  <si>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</si>
  <si>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</si>
  <si>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</si>
  <si>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</si>
  <si>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</si>
  <si>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</si>
  <si>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</si>
  <si>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</si>
  <si>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</si>
  <si>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</si>
  <si>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</si>
  <si>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</si>
  <si>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</si>
  <si>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</si>
  <si>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</si>
  <si>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</si>
  <si>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</si>
  <si>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</si>
  <si>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</si>
  <si>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</si>
  <si>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</si>
  <si>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</si>
  <si>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</si>
  <si>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</si>
  <si>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</si>
  <si>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</si>
  <si>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</si>
  <si>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</si>
  <si>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</si>
  <si>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</si>
  <si>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</si>
  <si>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</si>
  <si>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</si>
  <si>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</si>
  <si>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</si>
  <si>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</si>
  <si>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</si>
  <si>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</si>
  <si>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</si>
  <si>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</si>
  <si>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</si>
  <si>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</si>
  <si>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</si>
  <si>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</si>
  <si>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</si>
  <si>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</si>
  <si>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</si>
  <si>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</si>
  <si>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</si>
  <si>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</si>
  <si>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</si>
  <si>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</si>
  <si>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</si>
  <si>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</si>
  <si>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</si>
  <si>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</si>
  <si>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</si>
  <si>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</si>
  <si>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</si>
  <si>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</si>
  <si>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</si>
  <si>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</si>
  <si>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</si>
  <si>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</si>
  <si>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</si>
  <si>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</si>
  <si>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</si>
  <si>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</si>
  <si>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</si>
  <si>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</si>
  <si>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</si>
  <si>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</si>
  <si>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</si>
  <si>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</si>
  <si>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</si>
  <si>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</si>
  <si>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</si>
  <si>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</si>
  <si>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</si>
  <si>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</si>
  <si>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</si>
  <si>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</si>
  <si>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</si>
  <si>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</si>
  <si>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</si>
  <si>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</si>
  <si>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</si>
  <si>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junio de 2019</t>
  </si>
  <si>
    <t>ASEC_EAEPECOG_2doTRIM_X4</t>
  </si>
  <si>
    <t>MUNICIPIO DE MUZQUIZ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</si>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</sst>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50B5-84B9-4271-9800-28F81663B9CC}">
  <sheetPr>
    <pageSetUpPr fitToPage="1"/>
  </sheetPr>
  <dimension ref="B1:K95"/>
  <sheetViews>
    <sheetView showGridLines="0" tabSelected="1" zoomScale="90" zoomScaleNormal="90" workbookViewId="0">
      <selection activeCell="L17" sqref="L1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9" t="s">
        <v>91</v>
      </c>
      <c r="C2" s="20"/>
      <c r="D2" s="20"/>
      <c r="E2" s="20"/>
      <c r="F2" s="20"/>
      <c r="G2" s="20"/>
      <c r="H2" s="20"/>
      <c r="I2" s="21"/>
      <c r="K2" s="2" t="s">
        <v>90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4"/>
    </row>
    <row r="4" spans="2:11" x14ac:dyDescent="0.2">
      <c r="B4" s="22" t="s">
        <v>1</v>
      </c>
      <c r="C4" s="23"/>
      <c r="D4" s="23"/>
      <c r="E4" s="23"/>
      <c r="F4" s="23"/>
      <c r="G4" s="23"/>
      <c r="H4" s="23"/>
      <c r="I4" s="24"/>
    </row>
    <row r="5" spans="2:11" ht="12.75" thickBot="1" x14ac:dyDescent="0.25">
      <c r="B5" s="25" t="s">
        <v>89</v>
      </c>
      <c r="C5" s="26"/>
      <c r="D5" s="26"/>
      <c r="E5" s="26"/>
      <c r="F5" s="26"/>
      <c r="G5" s="26"/>
      <c r="H5" s="26"/>
      <c r="I5" s="27"/>
    </row>
    <row r="6" spans="2:11" ht="12.75" thickBot="1" x14ac:dyDescent="0.25">
      <c r="B6" s="28" t="s">
        <v>2</v>
      </c>
      <c r="C6" s="29"/>
      <c r="D6" s="34" t="s">
        <v>3</v>
      </c>
      <c r="E6" s="35"/>
      <c r="F6" s="35"/>
      <c r="G6" s="35"/>
      <c r="H6" s="36"/>
      <c r="I6" s="37" t="s">
        <v>4</v>
      </c>
    </row>
    <row r="7" spans="2:11" ht="24.75" thickBot="1" x14ac:dyDescent="0.25">
      <c r="B7" s="30"/>
      <c r="C7" s="31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8"/>
    </row>
    <row r="8" spans="2:11" ht="12.75" thickBot="1" x14ac:dyDescent="0.25">
      <c r="B8" s="32"/>
      <c r="C8" s="33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5" customFormat="1" x14ac:dyDescent="0.2">
      <c r="B9" s="43" t="s">
        <v>16</v>
      </c>
      <c r="C9" s="44"/>
      <c r="D9" s="4">
        <v>74157425.920000002</v>
      </c>
      <c r="E9" s="4">
        <v>12429708.869999999</v>
      </c>
      <c r="F9" s="4">
        <v>86587134.790000007</v>
      </c>
      <c r="G9" s="4">
        <v>33579466.640000001</v>
      </c>
      <c r="H9" s="4">
        <v>33579466.640000001</v>
      </c>
      <c r="I9" s="4">
        <v>53007668.149999999</v>
      </c>
    </row>
    <row r="10" spans="2:11" x14ac:dyDescent="0.2">
      <c r="B10" s="6"/>
      <c r="C10" s="7" t="s">
        <v>17</v>
      </c>
      <c r="D10" s="8">
        <v>58989011.649999999</v>
      </c>
      <c r="E10" s="8">
        <v>7172900.2999999998</v>
      </c>
      <c r="F10" s="8">
        <v>66161911.950000003</v>
      </c>
      <c r="G10" s="8">
        <v>30961990</v>
      </c>
      <c r="H10" s="8">
        <v>30961990</v>
      </c>
      <c r="I10" s="8">
        <v>35199921.950000003</v>
      </c>
    </row>
    <row r="11" spans="2:11" x14ac:dyDescent="0.2">
      <c r="B11" s="6"/>
      <c r="C11" s="7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2:11" x14ac:dyDescent="0.2">
      <c r="B12" s="6"/>
      <c r="C12" s="7" t="s">
        <v>19</v>
      </c>
      <c r="D12" s="8">
        <v>8010558.8300000001</v>
      </c>
      <c r="E12" s="8">
        <v>613174.84</v>
      </c>
      <c r="F12" s="8">
        <v>8623733.6699999999</v>
      </c>
      <c r="G12" s="8">
        <v>884398</v>
      </c>
      <c r="H12" s="8">
        <v>884398</v>
      </c>
      <c r="I12" s="8">
        <v>7739335.6699999999</v>
      </c>
    </row>
    <row r="13" spans="2:11" x14ac:dyDescent="0.2">
      <c r="B13" s="6"/>
      <c r="C13" s="7" t="s">
        <v>20</v>
      </c>
      <c r="D13" s="8">
        <v>5468196.0099999998</v>
      </c>
      <c r="E13" s="8">
        <v>-652110.25</v>
      </c>
      <c r="F13" s="8">
        <v>4816085.76</v>
      </c>
      <c r="G13" s="8">
        <v>778176.26</v>
      </c>
      <c r="H13" s="8">
        <v>778176.26</v>
      </c>
      <c r="I13" s="8">
        <v>4037909.5</v>
      </c>
    </row>
    <row r="14" spans="2:11" x14ac:dyDescent="0.2">
      <c r="B14" s="6"/>
      <c r="C14" s="7" t="s">
        <v>21</v>
      </c>
      <c r="D14" s="8">
        <v>1689659.43</v>
      </c>
      <c r="E14" s="8">
        <v>5295743.9800000004</v>
      </c>
      <c r="F14" s="8">
        <v>6985403.4100000001</v>
      </c>
      <c r="G14" s="8">
        <v>954902.38</v>
      </c>
      <c r="H14" s="8">
        <v>954902.38</v>
      </c>
      <c r="I14" s="8">
        <v>6030501.0300000003</v>
      </c>
    </row>
    <row r="15" spans="2:11" x14ac:dyDescent="0.2">
      <c r="B15" s="6"/>
      <c r="C15" s="7" t="s">
        <v>22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1" x14ac:dyDescent="0.2">
      <c r="B16" s="6"/>
      <c r="C16" s="7" t="s">
        <v>23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s="5" customFormat="1" x14ac:dyDescent="0.2">
      <c r="B17" s="39" t="s">
        <v>24</v>
      </c>
      <c r="C17" s="40"/>
      <c r="D17" s="4">
        <v>20576900</v>
      </c>
      <c r="E17" s="4">
        <v>-2326053.23</v>
      </c>
      <c r="F17" s="4">
        <v>18250846.77</v>
      </c>
      <c r="G17" s="4">
        <v>7962200.9100000001</v>
      </c>
      <c r="H17" s="4">
        <v>7503705.4000000004</v>
      </c>
      <c r="I17" s="4">
        <v>10288645.859999999</v>
      </c>
    </row>
    <row r="18" spans="2:9" x14ac:dyDescent="0.2">
      <c r="B18" s="6"/>
      <c r="C18" s="7" t="s">
        <v>25</v>
      </c>
      <c r="D18" s="8">
        <v>1231400</v>
      </c>
      <c r="E18" s="8">
        <v>-154409.68</v>
      </c>
      <c r="F18" s="8">
        <v>1076990.32</v>
      </c>
      <c r="G18" s="8">
        <v>461291.42</v>
      </c>
      <c r="H18" s="8">
        <v>438187.65</v>
      </c>
      <c r="I18" s="8">
        <v>615698.9</v>
      </c>
    </row>
    <row r="19" spans="2:9" x14ac:dyDescent="0.2">
      <c r="B19" s="6"/>
      <c r="C19" s="7" t="s">
        <v>26</v>
      </c>
      <c r="D19" s="8">
        <v>1445500</v>
      </c>
      <c r="E19" s="8">
        <v>-295597.89</v>
      </c>
      <c r="F19" s="8">
        <v>1149902.1100000001</v>
      </c>
      <c r="G19" s="8">
        <v>427152.27</v>
      </c>
      <c r="H19" s="8">
        <v>414027.51</v>
      </c>
      <c r="I19" s="8">
        <v>722749.84</v>
      </c>
    </row>
    <row r="20" spans="2:9" x14ac:dyDescent="0.2">
      <c r="B20" s="6"/>
      <c r="C20" s="7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x14ac:dyDescent="0.2">
      <c r="B21" s="6"/>
      <c r="C21" s="7" t="s">
        <v>28</v>
      </c>
      <c r="D21" s="8">
        <v>5773500</v>
      </c>
      <c r="E21" s="8">
        <v>-980202.55</v>
      </c>
      <c r="F21" s="8">
        <v>4793297.45</v>
      </c>
      <c r="G21" s="8">
        <v>1906350.19</v>
      </c>
      <c r="H21" s="8">
        <v>1880574.53</v>
      </c>
      <c r="I21" s="8">
        <v>2886947.26</v>
      </c>
    </row>
    <row r="22" spans="2:9" x14ac:dyDescent="0.2">
      <c r="B22" s="6"/>
      <c r="C22" s="7" t="s">
        <v>29</v>
      </c>
      <c r="D22" s="8">
        <v>162000</v>
      </c>
      <c r="E22" s="8">
        <v>-37758.400000000001</v>
      </c>
      <c r="F22" s="8">
        <v>124241.60000000001</v>
      </c>
      <c r="G22" s="8">
        <v>43241.599999999999</v>
      </c>
      <c r="H22" s="8">
        <v>43241.599999999999</v>
      </c>
      <c r="I22" s="8">
        <v>81000</v>
      </c>
    </row>
    <row r="23" spans="2:9" x14ac:dyDescent="0.2">
      <c r="B23" s="6"/>
      <c r="C23" s="7" t="s">
        <v>30</v>
      </c>
      <c r="D23" s="8">
        <v>10500000</v>
      </c>
      <c r="E23" s="8">
        <v>-1178046.3899999999</v>
      </c>
      <c r="F23" s="8">
        <v>9321953.6099999994</v>
      </c>
      <c r="G23" s="8">
        <v>4071953.79</v>
      </c>
      <c r="H23" s="8">
        <v>3702073.49</v>
      </c>
      <c r="I23" s="8">
        <v>5249999.82</v>
      </c>
    </row>
    <row r="24" spans="2:9" x14ac:dyDescent="0.2">
      <c r="B24" s="6"/>
      <c r="C24" s="7" t="s">
        <v>31</v>
      </c>
      <c r="D24" s="8">
        <v>372000</v>
      </c>
      <c r="E24" s="8">
        <v>423302.49</v>
      </c>
      <c r="F24" s="8">
        <v>795302.49</v>
      </c>
      <c r="G24" s="8">
        <v>609302.43000000005</v>
      </c>
      <c r="H24" s="8">
        <v>600548.11</v>
      </c>
      <c r="I24" s="8">
        <v>186000.06299999999</v>
      </c>
    </row>
    <row r="25" spans="2:9" x14ac:dyDescent="0.2">
      <c r="B25" s="6"/>
      <c r="C25" s="7" t="s">
        <v>32</v>
      </c>
      <c r="D25" s="8">
        <v>53000</v>
      </c>
      <c r="E25" s="8">
        <v>-13971.96</v>
      </c>
      <c r="F25" s="8">
        <v>39028.04</v>
      </c>
      <c r="G25" s="8">
        <v>12528</v>
      </c>
      <c r="H25" s="8">
        <v>12528</v>
      </c>
      <c r="I25" s="8">
        <v>26500.04</v>
      </c>
    </row>
    <row r="26" spans="2:9" x14ac:dyDescent="0.2">
      <c r="B26" s="6"/>
      <c r="C26" s="7" t="s">
        <v>33</v>
      </c>
      <c r="D26" s="8">
        <v>1039500</v>
      </c>
      <c r="E26" s="8">
        <v>-89368.85</v>
      </c>
      <c r="F26" s="8">
        <v>950131.15</v>
      </c>
      <c r="G26" s="8">
        <v>430381.21</v>
      </c>
      <c r="H26" s="8">
        <v>412524.51</v>
      </c>
      <c r="I26" s="8">
        <v>519749.94</v>
      </c>
    </row>
    <row r="27" spans="2:9" s="5" customFormat="1" x14ac:dyDescent="0.2">
      <c r="B27" s="39" t="s">
        <v>34</v>
      </c>
      <c r="C27" s="40"/>
      <c r="D27" s="4">
        <v>38567062.399999999</v>
      </c>
      <c r="E27" s="4">
        <v>-828993.03</v>
      </c>
      <c r="F27" s="4">
        <v>37738069.369999997</v>
      </c>
      <c r="G27" s="4">
        <v>18453171.149999999</v>
      </c>
      <c r="H27" s="4">
        <v>18341392.32</v>
      </c>
      <c r="I27" s="4">
        <v>19284898.219999999</v>
      </c>
    </row>
    <row r="28" spans="2:9" x14ac:dyDescent="0.2">
      <c r="B28" s="6"/>
      <c r="C28" s="7" t="s">
        <v>35</v>
      </c>
      <c r="D28" s="8">
        <v>13037200</v>
      </c>
      <c r="E28" s="8">
        <v>1475874.07</v>
      </c>
      <c r="F28" s="8">
        <v>14513074.07</v>
      </c>
      <c r="G28" s="8">
        <v>7994474.2300000004</v>
      </c>
      <c r="H28" s="8">
        <v>7994474.2300000004</v>
      </c>
      <c r="I28" s="8">
        <v>6518599.8399999999</v>
      </c>
    </row>
    <row r="29" spans="2:9" x14ac:dyDescent="0.2">
      <c r="B29" s="6"/>
      <c r="C29" s="7" t="s">
        <v>36</v>
      </c>
      <c r="D29" s="8">
        <v>9181462.4000000004</v>
      </c>
      <c r="E29" s="8">
        <v>-823872.73</v>
      </c>
      <c r="F29" s="8">
        <v>8357589.6699999999</v>
      </c>
      <c r="G29" s="8">
        <v>3765490.55</v>
      </c>
      <c r="H29" s="8">
        <v>3747812.15</v>
      </c>
      <c r="I29" s="8">
        <v>4592099.12</v>
      </c>
    </row>
    <row r="30" spans="2:9" x14ac:dyDescent="0.2">
      <c r="B30" s="6"/>
      <c r="C30" s="7" t="s">
        <v>37</v>
      </c>
      <c r="D30" s="8">
        <v>939000</v>
      </c>
      <c r="E30" s="8">
        <v>-53079.73</v>
      </c>
      <c r="F30" s="8">
        <v>885920.27</v>
      </c>
      <c r="G30" s="8">
        <v>416420.27</v>
      </c>
      <c r="H30" s="8">
        <v>370469.77</v>
      </c>
      <c r="I30" s="8">
        <v>469500</v>
      </c>
    </row>
    <row r="31" spans="2:9" x14ac:dyDescent="0.2">
      <c r="B31" s="6"/>
      <c r="C31" s="7" t="s">
        <v>38</v>
      </c>
      <c r="D31" s="8">
        <v>265500</v>
      </c>
      <c r="E31" s="8">
        <v>28565.1</v>
      </c>
      <c r="F31" s="8">
        <v>294065.09999999998</v>
      </c>
      <c r="G31" s="8">
        <v>161315.16</v>
      </c>
      <c r="H31" s="8">
        <v>161315.16</v>
      </c>
      <c r="I31" s="8">
        <v>132749.94</v>
      </c>
    </row>
    <row r="32" spans="2:9" x14ac:dyDescent="0.2">
      <c r="B32" s="6"/>
      <c r="C32" s="7" t="s">
        <v>39</v>
      </c>
      <c r="D32" s="8">
        <v>1955000</v>
      </c>
      <c r="E32" s="8">
        <v>-182991.67</v>
      </c>
      <c r="F32" s="8">
        <v>1772008.33</v>
      </c>
      <c r="G32" s="8">
        <v>794508.59</v>
      </c>
      <c r="H32" s="8">
        <v>793567.4</v>
      </c>
      <c r="I32" s="8">
        <v>977499.74</v>
      </c>
    </row>
    <row r="33" spans="2:9" x14ac:dyDescent="0.2">
      <c r="B33" s="6"/>
      <c r="C33" s="7" t="s">
        <v>40</v>
      </c>
      <c r="D33" s="8">
        <v>4500000</v>
      </c>
      <c r="E33" s="8">
        <v>-571463.53</v>
      </c>
      <c r="F33" s="8">
        <v>3928536.47</v>
      </c>
      <c r="G33" s="8">
        <v>1678536.47</v>
      </c>
      <c r="H33" s="8">
        <v>1672036.47</v>
      </c>
      <c r="I33" s="8">
        <v>2250000</v>
      </c>
    </row>
    <row r="34" spans="2:9" x14ac:dyDescent="0.2">
      <c r="B34" s="6"/>
      <c r="C34" s="7" t="s">
        <v>41</v>
      </c>
      <c r="D34" s="8">
        <v>1639000</v>
      </c>
      <c r="E34" s="8">
        <v>-563994.15</v>
      </c>
      <c r="F34" s="8">
        <v>1075005.8500000001</v>
      </c>
      <c r="G34" s="8">
        <v>255506.07</v>
      </c>
      <c r="H34" s="8">
        <v>255506.07</v>
      </c>
      <c r="I34" s="8">
        <v>819499.78</v>
      </c>
    </row>
    <row r="35" spans="2:9" x14ac:dyDescent="0.2">
      <c r="B35" s="6"/>
      <c r="C35" s="7" t="s">
        <v>42</v>
      </c>
      <c r="D35" s="8">
        <v>4335400</v>
      </c>
      <c r="E35" s="8">
        <v>-1123505.31</v>
      </c>
      <c r="F35" s="8">
        <v>3211894.69</v>
      </c>
      <c r="G35" s="8">
        <v>1044194.91</v>
      </c>
      <c r="H35" s="8">
        <v>1003486.17</v>
      </c>
      <c r="I35" s="8">
        <v>2167699.7799999998</v>
      </c>
    </row>
    <row r="36" spans="2:9" x14ac:dyDescent="0.2">
      <c r="B36" s="6"/>
      <c r="C36" s="7" t="s">
        <v>43</v>
      </c>
      <c r="D36" s="8">
        <v>2714500</v>
      </c>
      <c r="E36" s="8">
        <v>985474.92</v>
      </c>
      <c r="F36" s="8">
        <v>3699974.92</v>
      </c>
      <c r="G36" s="8">
        <v>2342724.9</v>
      </c>
      <c r="H36" s="8">
        <v>2342724.9</v>
      </c>
      <c r="I36" s="8">
        <v>1357250.02</v>
      </c>
    </row>
    <row r="37" spans="2:9" s="5" customFormat="1" x14ac:dyDescent="0.2">
      <c r="B37" s="39" t="s">
        <v>44</v>
      </c>
      <c r="C37" s="40"/>
      <c r="D37" s="4">
        <v>18106938.350000001</v>
      </c>
      <c r="E37" s="4">
        <v>-3381458.81</v>
      </c>
      <c r="F37" s="4">
        <v>14725479.539999999</v>
      </c>
      <c r="G37" s="4">
        <v>7812010.4100000001</v>
      </c>
      <c r="H37" s="4">
        <v>7768255.9100000001</v>
      </c>
      <c r="I37" s="4">
        <v>6913469.1299999999</v>
      </c>
    </row>
    <row r="38" spans="2:9" x14ac:dyDescent="0.2">
      <c r="B38" s="6"/>
      <c r="C38" s="7" t="s">
        <v>45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2:9" x14ac:dyDescent="0.2">
      <c r="B39" s="6"/>
      <c r="C39" s="12" t="s">
        <v>46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2:9" x14ac:dyDescent="0.2">
      <c r="B40" s="6"/>
      <c r="C40" s="7" t="s">
        <v>47</v>
      </c>
      <c r="D40" s="8">
        <v>4100000</v>
      </c>
      <c r="E40" s="8">
        <v>60986.28</v>
      </c>
      <c r="F40" s="8">
        <v>4160986.28</v>
      </c>
      <c r="G40" s="8">
        <v>3650986.28</v>
      </c>
      <c r="H40" s="8">
        <v>3650986.28</v>
      </c>
      <c r="I40" s="8">
        <v>510000</v>
      </c>
    </row>
    <row r="41" spans="2:9" x14ac:dyDescent="0.2">
      <c r="B41" s="6"/>
      <c r="C41" s="7" t="s">
        <v>48</v>
      </c>
      <c r="D41" s="8">
        <v>14006938.35</v>
      </c>
      <c r="E41" s="8">
        <v>-3442445.09</v>
      </c>
      <c r="F41" s="8">
        <v>10564493.26</v>
      </c>
      <c r="G41" s="8">
        <v>4161024.13</v>
      </c>
      <c r="H41" s="8">
        <v>4117269.63</v>
      </c>
      <c r="I41" s="8">
        <v>6403469.1299999999</v>
      </c>
    </row>
    <row r="42" spans="2:9" x14ac:dyDescent="0.2">
      <c r="B42" s="6"/>
      <c r="C42" s="7" t="s">
        <v>49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2:9" x14ac:dyDescent="0.2">
      <c r="B43" s="6"/>
      <c r="C43" s="7" t="s">
        <v>50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2:9" x14ac:dyDescent="0.2">
      <c r="B44" s="6"/>
      <c r="C44" s="7" t="s">
        <v>51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2:9" x14ac:dyDescent="0.2">
      <c r="B45" s="6"/>
      <c r="C45" s="7" t="s">
        <v>52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2:9" x14ac:dyDescent="0.2">
      <c r="B46" s="6"/>
      <c r="C46" s="7" t="s">
        <v>53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2:9" s="5" customFormat="1" x14ac:dyDescent="0.2">
      <c r="B47" s="39" t="s">
        <v>54</v>
      </c>
      <c r="C47" s="40"/>
      <c r="D47" s="4">
        <v>6028000</v>
      </c>
      <c r="E47" s="4">
        <v>-2094014.85</v>
      </c>
      <c r="F47" s="4">
        <v>3933985.15</v>
      </c>
      <c r="G47" s="4">
        <v>2419985.0699999998</v>
      </c>
      <c r="H47" s="4">
        <v>2419985.0699999998</v>
      </c>
      <c r="I47" s="4">
        <v>1514000.08</v>
      </c>
    </row>
    <row r="48" spans="2:9" x14ac:dyDescent="0.2">
      <c r="B48" s="6"/>
      <c r="C48" s="7" t="s">
        <v>55</v>
      </c>
      <c r="D48" s="8">
        <v>522000</v>
      </c>
      <c r="E48" s="8">
        <v>-187067.94</v>
      </c>
      <c r="F48" s="8">
        <v>334932.06</v>
      </c>
      <c r="G48" s="8">
        <v>73932</v>
      </c>
      <c r="H48" s="8">
        <v>73932</v>
      </c>
      <c r="I48" s="8">
        <v>261000.06</v>
      </c>
    </row>
    <row r="49" spans="2:9" x14ac:dyDescent="0.2">
      <c r="B49" s="6"/>
      <c r="C49" s="7" t="s">
        <v>56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2:9" x14ac:dyDescent="0.2">
      <c r="B50" s="6"/>
      <c r="C50" s="7" t="s">
        <v>57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2:9" x14ac:dyDescent="0.2">
      <c r="B51" s="6"/>
      <c r="C51" s="7" t="s">
        <v>58</v>
      </c>
      <c r="D51" s="8">
        <v>3000000</v>
      </c>
      <c r="E51" s="8">
        <v>-1463220</v>
      </c>
      <c r="F51" s="8">
        <v>1536780</v>
      </c>
      <c r="G51" s="8">
        <v>1536780</v>
      </c>
      <c r="H51" s="8">
        <v>1536780</v>
      </c>
      <c r="I51" s="8">
        <v>0</v>
      </c>
    </row>
    <row r="52" spans="2:9" x14ac:dyDescent="0.2">
      <c r="B52" s="6"/>
      <c r="C52" s="7" t="s">
        <v>59</v>
      </c>
      <c r="D52" s="8">
        <v>0</v>
      </c>
      <c r="E52" s="8">
        <v>539999.94999999995</v>
      </c>
      <c r="F52" s="8">
        <v>539999.94999999995</v>
      </c>
      <c r="G52" s="8">
        <v>539999.94999999995</v>
      </c>
      <c r="H52" s="8">
        <v>539999.94999999995</v>
      </c>
      <c r="I52" s="8">
        <v>0</v>
      </c>
    </row>
    <row r="53" spans="2:9" x14ac:dyDescent="0.2">
      <c r="B53" s="6"/>
      <c r="C53" s="7" t="s">
        <v>60</v>
      </c>
      <c r="D53" s="8">
        <v>2506000</v>
      </c>
      <c r="E53" s="8">
        <v>-983726.86</v>
      </c>
      <c r="F53" s="8">
        <v>1522273.14</v>
      </c>
      <c r="G53" s="8">
        <v>269273.12</v>
      </c>
      <c r="H53" s="8">
        <v>269273.12</v>
      </c>
      <c r="I53" s="8">
        <v>1253000.02</v>
      </c>
    </row>
    <row r="54" spans="2:9" x14ac:dyDescent="0.2">
      <c r="B54" s="6"/>
      <c r="C54" s="7" t="s">
        <v>61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</row>
    <row r="55" spans="2:9" x14ac:dyDescent="0.2">
      <c r="B55" s="6"/>
      <c r="C55" s="7" t="s">
        <v>62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</row>
    <row r="56" spans="2:9" x14ac:dyDescent="0.2">
      <c r="B56" s="6"/>
      <c r="C56" s="7" t="s">
        <v>63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</row>
    <row r="57" spans="2:9" s="5" customFormat="1" x14ac:dyDescent="0.2">
      <c r="B57" s="39" t="s">
        <v>64</v>
      </c>
      <c r="C57" s="40"/>
      <c r="D57" s="4">
        <v>71524300</v>
      </c>
      <c r="E57" s="4">
        <v>-16149822.119999999</v>
      </c>
      <c r="F57" s="4">
        <v>55374477.880000003</v>
      </c>
      <c r="G57" s="4">
        <v>19612327.859999999</v>
      </c>
      <c r="H57" s="4">
        <v>19612327.859999999</v>
      </c>
      <c r="I57" s="4">
        <v>35762150.020000003</v>
      </c>
    </row>
    <row r="58" spans="2:9" x14ac:dyDescent="0.2">
      <c r="B58" s="6"/>
      <c r="C58" s="7" t="s">
        <v>65</v>
      </c>
      <c r="D58" s="8">
        <v>70288800</v>
      </c>
      <c r="E58" s="8">
        <v>-16048726.279999999</v>
      </c>
      <c r="F58" s="8">
        <v>54240073.719999999</v>
      </c>
      <c r="G58" s="8">
        <v>19095673.719999999</v>
      </c>
      <c r="H58" s="8">
        <v>19095673.719999999</v>
      </c>
      <c r="I58" s="8">
        <v>35144400</v>
      </c>
    </row>
    <row r="59" spans="2:9" x14ac:dyDescent="0.2">
      <c r="B59" s="6"/>
      <c r="C59" s="7" t="s">
        <v>66</v>
      </c>
      <c r="D59" s="8">
        <v>1235500</v>
      </c>
      <c r="E59" s="8">
        <v>-101095.84</v>
      </c>
      <c r="F59" s="8">
        <v>1134404.1599999999</v>
      </c>
      <c r="G59" s="8">
        <v>516654.14</v>
      </c>
      <c r="H59" s="8">
        <v>516654.14</v>
      </c>
      <c r="I59" s="8">
        <v>617750.02</v>
      </c>
    </row>
    <row r="60" spans="2:9" x14ac:dyDescent="0.2">
      <c r="B60" s="6"/>
      <c r="C60" s="12" t="s">
        <v>67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</row>
    <row r="61" spans="2:9" s="5" customFormat="1" x14ac:dyDescent="0.2">
      <c r="B61" s="39" t="s">
        <v>68</v>
      </c>
      <c r="C61" s="40"/>
      <c r="D61" s="4">
        <v>8001015.5499999998</v>
      </c>
      <c r="E61" s="4">
        <v>-3969607.62</v>
      </c>
      <c r="F61" s="4">
        <v>4031407.93</v>
      </c>
      <c r="G61" s="4">
        <v>0</v>
      </c>
      <c r="H61" s="4">
        <v>0</v>
      </c>
      <c r="I61" s="4">
        <v>4031407.93</v>
      </c>
    </row>
    <row r="62" spans="2:9" x14ac:dyDescent="0.2">
      <c r="B62" s="6"/>
      <c r="C62" s="12" t="s">
        <v>69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</row>
    <row r="63" spans="2:9" x14ac:dyDescent="0.2">
      <c r="B63" s="6"/>
      <c r="C63" s="7" t="s">
        <v>70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</row>
    <row r="64" spans="2:9" x14ac:dyDescent="0.2">
      <c r="B64" s="6"/>
      <c r="C64" s="7" t="s">
        <v>71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</row>
    <row r="65" spans="2:9" x14ac:dyDescent="0.2">
      <c r="B65" s="6"/>
      <c r="C65" s="7" t="s">
        <v>72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</row>
    <row r="66" spans="2:9" x14ac:dyDescent="0.2">
      <c r="B66" s="6"/>
      <c r="C66" s="7" t="s">
        <v>73</v>
      </c>
      <c r="D66" s="8">
        <v>8001015.5499999998</v>
      </c>
      <c r="E66" s="8">
        <v>-3969607.62</v>
      </c>
      <c r="F66" s="8">
        <v>4031407.93</v>
      </c>
      <c r="G66" s="8">
        <v>0</v>
      </c>
      <c r="H66" s="8">
        <v>0</v>
      </c>
      <c r="I66" s="8">
        <v>4031407.93</v>
      </c>
    </row>
    <row r="67" spans="2:9" x14ac:dyDescent="0.2">
      <c r="B67" s="6"/>
      <c r="C67" s="12" t="s">
        <v>74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</row>
    <row r="68" spans="2:9" x14ac:dyDescent="0.2">
      <c r="B68" s="6"/>
      <c r="C68" s="7" t="s">
        <v>75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</row>
    <row r="69" spans="2:9" s="5" customFormat="1" x14ac:dyDescent="0.2">
      <c r="B69" s="39" t="s">
        <v>76</v>
      </c>
      <c r="C69" s="40"/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6"/>
      <c r="C70" s="12" t="s">
        <v>77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2:9" x14ac:dyDescent="0.2">
      <c r="B71" s="6"/>
      <c r="C71" s="12" t="s">
        <v>78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</row>
    <row r="72" spans="2:9" x14ac:dyDescent="0.2">
      <c r="B72" s="6"/>
      <c r="C72" s="7" t="s">
        <v>79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2:9" s="5" customFormat="1" x14ac:dyDescent="0.2">
      <c r="B73" s="39" t="s">
        <v>80</v>
      </c>
      <c r="C73" s="40"/>
      <c r="D73" s="4">
        <v>5000000</v>
      </c>
      <c r="E73" s="4">
        <v>-2500000.02</v>
      </c>
      <c r="F73" s="4">
        <v>2499999.98</v>
      </c>
      <c r="G73" s="4">
        <v>0</v>
      </c>
      <c r="H73" s="4">
        <v>0</v>
      </c>
      <c r="I73" s="4">
        <v>2499999.98</v>
      </c>
    </row>
    <row r="74" spans="2:9" x14ac:dyDescent="0.2">
      <c r="B74" s="6"/>
      <c r="C74" s="7" t="s">
        <v>81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</row>
    <row r="75" spans="2:9" x14ac:dyDescent="0.2">
      <c r="B75" s="6"/>
      <c r="C75" s="7" t="s">
        <v>82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</row>
    <row r="76" spans="2:9" x14ac:dyDescent="0.2">
      <c r="B76" s="6"/>
      <c r="C76" s="7" t="s">
        <v>83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</row>
    <row r="77" spans="2:9" x14ac:dyDescent="0.2">
      <c r="B77" s="6"/>
      <c r="C77" s="7" t="s">
        <v>84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</row>
    <row r="78" spans="2:9" x14ac:dyDescent="0.2">
      <c r="B78" s="6"/>
      <c r="C78" s="7" t="s">
        <v>85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2:9" x14ac:dyDescent="0.2">
      <c r="B79" s="6"/>
      <c r="C79" s="7" t="s">
        <v>86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2:9" ht="12.75" thickBot="1" x14ac:dyDescent="0.25">
      <c r="B80" s="9"/>
      <c r="C80" s="10" t="s">
        <v>87</v>
      </c>
      <c r="D80" s="8">
        <v>5000000</v>
      </c>
      <c r="E80" s="8">
        <v>-2500000.02</v>
      </c>
      <c r="F80" s="8">
        <v>2499999.98</v>
      </c>
      <c r="G80" s="8">
        <v>0</v>
      </c>
      <c r="H80" s="8">
        <v>0</v>
      </c>
      <c r="I80" s="8">
        <v>2499999.98</v>
      </c>
    </row>
    <row r="81" spans="2:9" ht="12.75" thickBot="1" x14ac:dyDescent="0.25">
      <c r="B81" s="41" t="s">
        <v>88</v>
      </c>
      <c r="C81" s="42"/>
      <c r="D81" s="11">
        <f>SUM(D9,D17,D27,D37,D47,D57,D61,D73)</f>
        <v>241961642.22</v>
      </c>
      <c r="E81" s="11">
        <f>SUM(E9,E17,E27,E37,E47,E57,E61,E73)</f>
        <v>-18820240.809999999</v>
      </c>
      <c r="F81" s="11">
        <f>SUM(F9,F17,F27,F37,F57,F47,F61,F73)</f>
        <v>223141401.41</v>
      </c>
      <c r="G81" s="11">
        <f>SUM(G9,G17,G27,G37,G47,G57,G61,G69,G73)</f>
        <v>89839162.039999992</v>
      </c>
      <c r="H81" s="11">
        <f>SUM(H9,H17,H27,H37,H47,H57,H61,H69,H73)</f>
        <v>89225133.199999988</v>
      </c>
      <c r="I81" s="11">
        <f>SUM(I9,I17,I27,I37,I47,I57,I61,I69,I73)</f>
        <v>133302239.36999999</v>
      </c>
    </row>
    <row r="87" spans="2:9" ht="15" x14ac:dyDescent="0.2">
      <c r="B87" s="17"/>
      <c r="C87" s="17"/>
      <c r="G87" s="14"/>
      <c r="H87" s="13"/>
      <c r="I87" s="13"/>
    </row>
    <row r="88" spans="2:9" ht="12" customHeight="1" x14ac:dyDescent="0.2">
      <c r="B88" s="18" t="s">
        <v>92</v>
      </c>
      <c r="C88" s="18"/>
      <c r="G88" s="18" t="s">
        <v>93</v>
      </c>
      <c r="H88" s="18"/>
      <c r="I88" s="18"/>
    </row>
    <row r="89" spans="2:9" x14ac:dyDescent="0.2">
      <c r="B89" s="16" t="s">
        <v>94</v>
      </c>
      <c r="C89" s="16"/>
      <c r="G89" s="16" t="s">
        <v>95</v>
      </c>
      <c r="H89" s="16"/>
      <c r="I89" s="16"/>
    </row>
    <row r="90" spans="2:9" x14ac:dyDescent="0.2">
      <c r="B90" s="15"/>
      <c r="C90" s="15"/>
      <c r="G90" s="15"/>
      <c r="H90" s="15"/>
      <c r="I90" s="15"/>
    </row>
    <row r="91" spans="2:9" x14ac:dyDescent="0.2">
      <c r="B91" s="15"/>
      <c r="C91" s="15"/>
      <c r="G91" s="15"/>
      <c r="H91" s="15"/>
      <c r="I91" s="15"/>
    </row>
    <row r="92" spans="2:9" x14ac:dyDescent="0.2">
      <c r="B92" s="15"/>
      <c r="C92" s="15"/>
      <c r="G92" s="15"/>
      <c r="H92" s="15"/>
      <c r="I92" s="15"/>
    </row>
    <row r="93" spans="2:9" x14ac:dyDescent="0.2">
      <c r="B93" s="15"/>
      <c r="C93" s="15"/>
      <c r="G93" s="15"/>
      <c r="H93" s="15"/>
      <c r="I93" s="15"/>
    </row>
    <row r="94" spans="2:9" ht="12" customHeight="1" x14ac:dyDescent="0.2">
      <c r="B94" s="18" t="s">
        <v>96</v>
      </c>
      <c r="C94" s="18"/>
      <c r="G94" s="18" t="s">
        <v>97</v>
      </c>
      <c r="H94" s="18"/>
      <c r="I94" s="18"/>
    </row>
    <row r="95" spans="2:9" x14ac:dyDescent="0.2">
      <c r="B95" s="16" t="s">
        <v>98</v>
      </c>
      <c r="C95" s="16"/>
      <c r="G95" s="16" t="s">
        <v>99</v>
      </c>
      <c r="H95" s="16"/>
      <c r="I95" s="16"/>
    </row>
  </sheetData>
  <mergeCells count="26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  <mergeCell ref="B95:C95"/>
    <mergeCell ref="B87:C87"/>
    <mergeCell ref="B94:C94"/>
    <mergeCell ref="G88:I88"/>
    <mergeCell ref="G89:I89"/>
    <mergeCell ref="G94:I94"/>
    <mergeCell ref="G95:I95"/>
    <mergeCell ref="B88:C88"/>
    <mergeCell ref="B89:C89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dcterms:created xsi:type="dcterms:W3CDTF">2019-02-28T18:42:01Z</dcterms:created>
  <dcterms:modified xsi:type="dcterms:W3CDTF">2019-07-29T19:30:12Z</dcterms:modified>
</cp:coreProperties>
</file>