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7260"/>
  </bookViews>
  <sheets>
    <sheet name="ESF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H26" i="1"/>
  <c r="I16" i="1"/>
  <c r="H16" i="1"/>
  <c r="D28" i="1"/>
  <c r="C28" i="1"/>
  <c r="D15" i="1"/>
  <c r="C15" i="1"/>
  <c r="C30" i="1" l="1"/>
  <c r="H28" i="1"/>
  <c r="D30" i="1"/>
  <c r="I28" i="1"/>
</calcChain>
</file>

<file path=xl/sharedStrings.xml><?xml version="1.0" encoding="utf-8"?>
<sst xmlns="http://schemas.openxmlformats.org/spreadsheetml/2006/main" count="65" uniqueCount="63">
  <si>
    <t>Estado de Situación Financiera</t>
  </si>
  <si>
    <t>ACTIVO</t>
  </si>
  <si>
    <t>2018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</si>
  <si>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</si>
  <si>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</si>
  <si>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</si>
  <si>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</si>
  <si>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</si>
  <si>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</si>
  <si>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</si>
  <si>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</si>
  <si>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</si>
  <si>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</si>
  <si>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</si>
  <si>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</si>
  <si>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</si>
  <si>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</si>
  <si>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</si>
  <si>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</si>
  <si>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</si>
  <si>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</si>
  <si>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</si>
  <si>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</si>
  <si>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</si>
  <si>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</si>
  <si>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</si>
  <si>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</si>
  <si>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</si>
  <si>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</si>
  <si>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</si>
  <si>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</si>
  <si>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</si>
  <si>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</si>
  <si>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</si>
  <si>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</si>
  <si>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</si>
  <si>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</si>
  <si>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</si>
  <si>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</si>
  <si>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</si>
  <si>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</si>
  <si>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</si>
  <si>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</si>
  <si>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</si>
  <si>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</si>
  <si>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</si>
  <si>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</si>
  <si>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</si>
  <si>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</si>
  <si>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</si>
  <si>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</si>
  <si>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</si>
  <si>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</si>
  <si>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</si>
  <si>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</si>
  <si>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</si>
  <si>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</si>
  <si>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</si>
  <si>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</si>
  <si>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</si>
  <si>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2019</t>
  </si>
  <si>
    <t>Al 30 de junio de 2019 y al 31 de diciembre de 2018</t>
  </si>
  <si>
    <t>Presidencia Municipal de Matamoros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</si>
</sst>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5" xfId="1" applyNumberFormat="1" applyFont="1" applyFill="1" applyBorder="1" applyAlignment="1">
      <alignment horizontal="right" vertical="center" wrapText="1"/>
    </xf>
    <xf numFmtId="4" fontId="6" fillId="0" borderId="0" xfId="0" applyNumberFormat="1" applyFont="1" applyFill="1" applyBorder="1" applyAlignment="1">
      <alignment horizontal="right" vertical="center" wrapText="1"/>
    </xf>
    <xf numFmtId="4" fontId="6" fillId="0" borderId="5" xfId="0" applyNumberFormat="1" applyFont="1" applyFill="1" applyBorder="1" applyAlignment="1">
      <alignment horizontal="right"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4" fillId="0" borderId="5" xfId="0" applyNumberFormat="1" applyFont="1" applyFill="1" applyBorder="1" applyAlignment="1">
      <alignment horizontal="right" vertical="center" wrapText="1"/>
    </xf>
    <xf numFmtId="0" fontId="2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vertical="center" wrapText="1"/>
    </xf>
    <xf numFmtId="164" fontId="8" fillId="0" borderId="0" xfId="1" applyFont="1" applyFill="1" applyBorder="1" applyAlignment="1">
      <alignment vertical="center" wrapText="1"/>
    </xf>
    <xf numFmtId="164" fontId="9" fillId="0" borderId="0" xfId="0" applyNumberFormat="1" applyFont="1" applyBorder="1" applyAlignment="1">
      <alignment horizontal="justify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7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12" fillId="0" borderId="0" xfId="0" applyFont="1"/>
    <xf numFmtId="0" fontId="7" fillId="0" borderId="4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7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267891</xdr:colOff>
      <xdr:row>51</xdr:row>
      <xdr:rowOff>23346</xdr:rowOff>
    </xdr:from>
    <xdr:to>
      <xdr:col>8</xdr:col>
      <xdr:colOff>827485</xdr:colOff>
      <xdr:row>58</xdr:row>
      <xdr:rowOff>65016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717" r="4536" b="9238"/>
        <a:stretch/>
      </xdr:blipFill>
      <xdr:spPr>
        <a:xfrm>
          <a:off x="267891" y="12033776"/>
          <a:ext cx="8849321" cy="17234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showGridLines="0" tabSelected="1" zoomScale="64" zoomScaleNormal="64" workbookViewId="0">
      <selection activeCell="K18" sqref="K18"/>
    </sheetView>
  </sheetViews>
  <sheetFormatPr baseColWidth="10" defaultColWidth="11.5703125" defaultRowHeight="15" x14ac:dyDescent="0.25"/>
  <cols>
    <col min="1" max="1" width="32.28515625" style="1" customWidth="1"/>
    <col min="2" max="2" width="3.7109375" style="2" customWidth="1"/>
    <col min="3" max="4" width="14.7109375" style="1" customWidth="1"/>
    <col min="5" max="5" width="8.140625" style="1" customWidth="1"/>
    <col min="6" max="6" width="32.28515625" style="1" customWidth="1"/>
    <col min="7" max="7" width="3.5703125" style="2" customWidth="1"/>
    <col min="8" max="9" width="14.7109375" style="1" customWidth="1"/>
    <col min="10" max="16384" width="11.5703125" style="1"/>
  </cols>
  <sheetData>
    <row r="1" spans="1:9" ht="16.899999999999999" customHeight="1" x14ac:dyDescent="0.25">
      <c r="A1" s="47" t="s">
        <v>62</v>
      </c>
      <c r="B1" s="48"/>
      <c r="C1" s="48"/>
      <c r="D1" s="48"/>
      <c r="E1" s="48"/>
      <c r="F1" s="48"/>
      <c r="G1" s="48"/>
      <c r="H1" s="48"/>
      <c r="I1" s="49"/>
    </row>
    <row r="2" spans="1:9" x14ac:dyDescent="0.25">
      <c r="A2" s="50" t="s">
        <v>0</v>
      </c>
      <c r="B2" s="51"/>
      <c r="C2" s="51"/>
      <c r="D2" s="51"/>
      <c r="E2" s="51"/>
      <c r="F2" s="51"/>
      <c r="G2" s="51"/>
      <c r="H2" s="51"/>
      <c r="I2" s="52"/>
    </row>
    <row r="3" spans="1:9" ht="15.75" thickBot="1" x14ac:dyDescent="0.3">
      <c r="A3" s="53" t="s">
        <v>61</v>
      </c>
      <c r="B3" s="54"/>
      <c r="C3" s="54"/>
      <c r="D3" s="54"/>
      <c r="E3" s="54"/>
      <c r="F3" s="54"/>
      <c r="G3" s="54"/>
      <c r="H3" s="54"/>
      <c r="I3" s="55"/>
    </row>
    <row r="4" spans="1:9" x14ac:dyDescent="0.25">
      <c r="A4" s="3" t="s">
        <v>1</v>
      </c>
      <c r="B4" s="4"/>
      <c r="C4" s="5" t="s">
        <v>60</v>
      </c>
      <c r="D4" s="5" t="s">
        <v>2</v>
      </c>
      <c r="E4" s="4"/>
      <c r="F4" s="4" t="s">
        <v>3</v>
      </c>
      <c r="G4" s="4"/>
      <c r="H4" s="5" t="s">
        <v>60</v>
      </c>
      <c r="I4" s="6" t="s">
        <v>2</v>
      </c>
    </row>
    <row r="5" spans="1:9" x14ac:dyDescent="0.25">
      <c r="A5" s="56"/>
      <c r="B5" s="57"/>
      <c r="C5" s="57"/>
      <c r="D5" s="57"/>
      <c r="E5" s="42"/>
      <c r="F5" s="57"/>
      <c r="G5" s="57"/>
      <c r="H5" s="57"/>
      <c r="I5" s="58"/>
    </row>
    <row r="6" spans="1:9" x14ac:dyDescent="0.25">
      <c r="A6" s="7" t="s">
        <v>4</v>
      </c>
      <c r="B6" s="8"/>
      <c r="C6" s="9"/>
      <c r="D6" s="9"/>
      <c r="E6" s="42"/>
      <c r="F6" s="10" t="s">
        <v>5</v>
      </c>
      <c r="G6" s="10"/>
      <c r="H6" s="10"/>
      <c r="I6" s="11"/>
    </row>
    <row r="7" spans="1:9" x14ac:dyDescent="0.25">
      <c r="A7" s="12" t="s">
        <v>6</v>
      </c>
      <c r="B7" s="13"/>
      <c r="C7" s="14">
        <v>36197418.57</v>
      </c>
      <c r="D7" s="14">
        <v>537788.43999999994</v>
      </c>
      <c r="E7" s="42"/>
      <c r="F7" s="15" t="s">
        <v>7</v>
      </c>
      <c r="G7" s="13"/>
      <c r="H7" s="14">
        <v>33436278.5</v>
      </c>
      <c r="I7" s="16">
        <v>40728620.990000002</v>
      </c>
    </row>
    <row r="8" spans="1:9" ht="23.45" customHeight="1" x14ac:dyDescent="0.25">
      <c r="A8" s="12" t="s">
        <v>8</v>
      </c>
      <c r="B8" s="13"/>
      <c r="C8" s="14">
        <v>7106951.3099999996</v>
      </c>
      <c r="D8" s="14">
        <v>6904348.6299999999</v>
      </c>
      <c r="E8" s="42"/>
      <c r="F8" s="15" t="s">
        <v>9</v>
      </c>
      <c r="G8" s="13"/>
      <c r="H8" s="17">
        <v>0</v>
      </c>
      <c r="I8" s="18">
        <v>0</v>
      </c>
    </row>
    <row r="9" spans="1:9" ht="24" x14ac:dyDescent="0.25">
      <c r="A9" s="12" t="s">
        <v>10</v>
      </c>
      <c r="B9" s="13"/>
      <c r="C9" s="14">
        <v>610388.49</v>
      </c>
      <c r="D9" s="14">
        <v>610388.49</v>
      </c>
      <c r="E9" s="42"/>
      <c r="F9" s="15" t="s">
        <v>11</v>
      </c>
      <c r="G9" s="13"/>
      <c r="H9" s="17">
        <v>1125000</v>
      </c>
      <c r="I9" s="18">
        <v>1166543.8899999999</v>
      </c>
    </row>
    <row r="10" spans="1:9" x14ac:dyDescent="0.25">
      <c r="A10" s="12" t="s">
        <v>12</v>
      </c>
      <c r="B10" s="13"/>
      <c r="C10" s="14">
        <v>0</v>
      </c>
      <c r="D10" s="19">
        <v>0</v>
      </c>
      <c r="E10" s="42"/>
      <c r="F10" s="15" t="s">
        <v>13</v>
      </c>
      <c r="G10" s="13"/>
      <c r="H10" s="17">
        <v>0</v>
      </c>
      <c r="I10" s="18">
        <v>0</v>
      </c>
    </row>
    <row r="11" spans="1:9" x14ac:dyDescent="0.25">
      <c r="A11" s="12" t="s">
        <v>14</v>
      </c>
      <c r="B11" s="13"/>
      <c r="C11" s="14">
        <v>28788.400000000001</v>
      </c>
      <c r="D11" s="19">
        <v>28788.400000000001</v>
      </c>
      <c r="E11" s="42"/>
      <c r="F11" s="15" t="s">
        <v>15</v>
      </c>
      <c r="G11" s="13"/>
      <c r="H11" s="17">
        <v>0</v>
      </c>
      <c r="I11" s="18">
        <v>0</v>
      </c>
    </row>
    <row r="12" spans="1:9" ht="36" x14ac:dyDescent="0.25">
      <c r="A12" s="12" t="s">
        <v>16</v>
      </c>
      <c r="B12" s="13"/>
      <c r="C12" s="14">
        <v>0</v>
      </c>
      <c r="D12" s="19">
        <v>0</v>
      </c>
      <c r="E12" s="42"/>
      <c r="F12" s="15" t="s">
        <v>17</v>
      </c>
      <c r="G12" s="13"/>
      <c r="H12" s="17">
        <v>0</v>
      </c>
      <c r="I12" s="18">
        <v>0</v>
      </c>
    </row>
    <row r="13" spans="1:9" x14ac:dyDescent="0.25">
      <c r="A13" s="12" t="s">
        <v>18</v>
      </c>
      <c r="B13" s="13"/>
      <c r="C13" s="14">
        <v>0</v>
      </c>
      <c r="D13" s="14">
        <v>0</v>
      </c>
      <c r="E13" s="42"/>
      <c r="F13" s="15" t="s">
        <v>19</v>
      </c>
      <c r="G13" s="13"/>
      <c r="H13" s="17">
        <v>0</v>
      </c>
      <c r="I13" s="18">
        <v>0</v>
      </c>
    </row>
    <row r="14" spans="1:9" x14ac:dyDescent="0.25">
      <c r="A14" s="12"/>
      <c r="B14" s="13"/>
      <c r="C14" s="14"/>
      <c r="D14" s="14"/>
      <c r="E14" s="43"/>
      <c r="F14" s="15" t="s">
        <v>20</v>
      </c>
      <c r="G14" s="13"/>
      <c r="H14" s="17">
        <v>249358.07999999999</v>
      </c>
      <c r="I14" s="18">
        <v>249358.07999999999</v>
      </c>
    </row>
    <row r="15" spans="1:9" x14ac:dyDescent="0.25">
      <c r="A15" s="20" t="s">
        <v>21</v>
      </c>
      <c r="B15" s="21"/>
      <c r="C15" s="14">
        <f>C7+C8+C9+C10+C11+C12+C13</f>
        <v>43943546.770000003</v>
      </c>
      <c r="D15" s="14">
        <f>D8+D9+D10+D11+D12+D13+D7</f>
        <v>8081313.9600000009</v>
      </c>
      <c r="E15" s="42"/>
      <c r="F15" s="15"/>
      <c r="G15" s="13"/>
      <c r="H15" s="17"/>
      <c r="I15" s="18"/>
    </row>
    <row r="16" spans="1:9" x14ac:dyDescent="0.25">
      <c r="A16" s="20"/>
      <c r="B16" s="21"/>
      <c r="C16" s="19"/>
      <c r="D16" s="19"/>
      <c r="E16" s="42"/>
      <c r="F16" s="22" t="s">
        <v>22</v>
      </c>
      <c r="G16" s="21"/>
      <c r="H16" s="23">
        <f>H7+H8+H9+H10+H11+H12+H13+H14</f>
        <v>34810636.579999998</v>
      </c>
      <c r="I16" s="16">
        <f>I7+I8+I9+I10+I11+I12+I13+I14</f>
        <v>42144522.960000001</v>
      </c>
    </row>
    <row r="17" spans="1:9" ht="16.899999999999999" customHeight="1" x14ac:dyDescent="0.25">
      <c r="A17" s="24" t="s">
        <v>23</v>
      </c>
      <c r="B17" s="13"/>
      <c r="C17" s="25"/>
      <c r="D17" s="25"/>
      <c r="E17" s="43"/>
      <c r="F17" s="22"/>
      <c r="G17" s="21"/>
      <c r="H17" s="26"/>
      <c r="I17" s="27"/>
    </row>
    <row r="18" spans="1:9" ht="16.899999999999999" customHeight="1" x14ac:dyDescent="0.25">
      <c r="A18" s="12" t="s">
        <v>24</v>
      </c>
      <c r="B18" s="13"/>
      <c r="C18" s="19">
        <v>0</v>
      </c>
      <c r="D18" s="19">
        <v>0</v>
      </c>
      <c r="E18" s="42"/>
      <c r="F18" s="13" t="s">
        <v>25</v>
      </c>
      <c r="G18" s="13"/>
      <c r="H18" s="28"/>
      <c r="I18" s="29"/>
    </row>
    <row r="19" spans="1:9" ht="24" x14ac:dyDescent="0.25">
      <c r="A19" s="12" t="s">
        <v>26</v>
      </c>
      <c r="B19" s="13"/>
      <c r="C19" s="14">
        <v>0</v>
      </c>
      <c r="D19" s="14">
        <v>0</v>
      </c>
      <c r="E19" s="42"/>
      <c r="F19" s="15" t="s">
        <v>27</v>
      </c>
      <c r="G19" s="13"/>
      <c r="H19" s="17">
        <v>0</v>
      </c>
      <c r="I19" s="18">
        <v>0</v>
      </c>
    </row>
    <row r="20" spans="1:9" ht="24" x14ac:dyDescent="0.25">
      <c r="A20" s="12" t="s">
        <v>28</v>
      </c>
      <c r="B20" s="13"/>
      <c r="C20" s="14">
        <v>101923967.17</v>
      </c>
      <c r="D20" s="14">
        <v>101923967.17</v>
      </c>
      <c r="E20" s="42"/>
      <c r="F20" s="15" t="s">
        <v>29</v>
      </c>
      <c r="G20" s="13"/>
      <c r="H20" s="17">
        <v>0</v>
      </c>
      <c r="I20" s="18">
        <v>0</v>
      </c>
    </row>
    <row r="21" spans="1:9" x14ac:dyDescent="0.25">
      <c r="A21" s="12" t="s">
        <v>30</v>
      </c>
      <c r="B21" s="13"/>
      <c r="C21" s="14">
        <v>36054321.350000001</v>
      </c>
      <c r="D21" s="14">
        <v>35588096.549999997</v>
      </c>
      <c r="E21" s="42"/>
      <c r="F21" s="15" t="s">
        <v>31</v>
      </c>
      <c r="G21" s="13"/>
      <c r="H21" s="17">
        <v>24055467.300000001</v>
      </c>
      <c r="I21" s="18">
        <v>26209778.52</v>
      </c>
    </row>
    <row r="22" spans="1:9" x14ac:dyDescent="0.25">
      <c r="A22" s="12" t="s">
        <v>32</v>
      </c>
      <c r="B22" s="13"/>
      <c r="C22" s="14">
        <v>1581454.5</v>
      </c>
      <c r="D22" s="14">
        <v>1579454.5</v>
      </c>
      <c r="E22" s="42"/>
      <c r="F22" s="15" t="s">
        <v>33</v>
      </c>
      <c r="G22" s="13"/>
      <c r="H22" s="23">
        <v>3173528.65</v>
      </c>
      <c r="I22" s="16">
        <v>3173528.65</v>
      </c>
    </row>
    <row r="23" spans="1:9" ht="36" x14ac:dyDescent="0.25">
      <c r="A23" s="12" t="s">
        <v>34</v>
      </c>
      <c r="B23" s="13"/>
      <c r="C23" s="14">
        <v>0</v>
      </c>
      <c r="D23" s="14">
        <v>0</v>
      </c>
      <c r="E23" s="42"/>
      <c r="F23" s="15" t="s">
        <v>35</v>
      </c>
      <c r="G23" s="13"/>
      <c r="H23" s="17">
        <v>0</v>
      </c>
      <c r="I23" s="18">
        <v>0</v>
      </c>
    </row>
    <row r="24" spans="1:9" x14ac:dyDescent="0.25">
      <c r="A24" s="12" t="s">
        <v>36</v>
      </c>
      <c r="B24" s="13"/>
      <c r="C24" s="19">
        <v>0</v>
      </c>
      <c r="D24" s="19">
        <v>0</v>
      </c>
      <c r="E24" s="42"/>
      <c r="F24" s="15" t="s">
        <v>37</v>
      </c>
      <c r="G24" s="13"/>
      <c r="H24" s="17">
        <v>0</v>
      </c>
      <c r="I24" s="18">
        <v>0</v>
      </c>
    </row>
    <row r="25" spans="1:9" ht="24" x14ac:dyDescent="0.25">
      <c r="A25" s="12" t="s">
        <v>38</v>
      </c>
      <c r="B25" s="13"/>
      <c r="C25" s="19">
        <v>0</v>
      </c>
      <c r="D25" s="19">
        <v>0</v>
      </c>
      <c r="E25" s="42"/>
      <c r="F25" s="15"/>
      <c r="G25" s="13"/>
      <c r="H25" s="17"/>
      <c r="I25" s="18"/>
    </row>
    <row r="26" spans="1:9" x14ac:dyDescent="0.25">
      <c r="A26" s="12" t="s">
        <v>39</v>
      </c>
      <c r="B26" s="13"/>
      <c r="C26" s="14">
        <v>0</v>
      </c>
      <c r="D26" s="19">
        <v>0</v>
      </c>
      <c r="E26" s="42"/>
      <c r="F26" s="22" t="s">
        <v>40</v>
      </c>
      <c r="G26" s="21"/>
      <c r="H26" s="23">
        <f>H19+H20+H21+H22+H23+H24</f>
        <v>27228995.949999999</v>
      </c>
      <c r="I26" s="16">
        <f>I19+I20+I21+I22+I23+I24</f>
        <v>29383307.169999998</v>
      </c>
    </row>
    <row r="27" spans="1:9" x14ac:dyDescent="0.25">
      <c r="A27" s="30"/>
      <c r="B27" s="31"/>
      <c r="C27" s="19"/>
      <c r="D27" s="19"/>
      <c r="E27" s="42"/>
      <c r="F27" s="22"/>
      <c r="G27" s="21"/>
      <c r="H27" s="26"/>
      <c r="I27" s="27"/>
    </row>
    <row r="28" spans="1:9" x14ac:dyDescent="0.25">
      <c r="A28" s="20" t="s">
        <v>41</v>
      </c>
      <c r="B28" s="21"/>
      <c r="C28" s="19">
        <f>C18+C19+C20+C21+C22+C23+C24+C25+C26</f>
        <v>139559743.02000001</v>
      </c>
      <c r="D28" s="19">
        <f>D18+D19+D20+D21+D22+D23+D24+D25+D26</f>
        <v>139091518.22</v>
      </c>
      <c r="E28" s="42"/>
      <c r="F28" s="21" t="s">
        <v>42</v>
      </c>
      <c r="G28" s="21"/>
      <c r="H28" s="28">
        <f>H16+H26</f>
        <v>62039632.530000001</v>
      </c>
      <c r="I28" s="29">
        <f>I16+I26</f>
        <v>71527830.129999995</v>
      </c>
    </row>
    <row r="29" spans="1:9" x14ac:dyDescent="0.25">
      <c r="A29" s="30"/>
      <c r="B29" s="31"/>
      <c r="C29" s="14"/>
      <c r="D29" s="14"/>
      <c r="E29" s="42"/>
      <c r="F29" s="21"/>
      <c r="G29" s="21"/>
      <c r="H29" s="32"/>
      <c r="I29" s="33"/>
    </row>
    <row r="30" spans="1:9" x14ac:dyDescent="0.25">
      <c r="A30" s="34" t="s">
        <v>43</v>
      </c>
      <c r="B30" s="21"/>
      <c r="C30" s="28">
        <f>C15+C28</f>
        <v>183503289.79000002</v>
      </c>
      <c r="D30" s="28">
        <f>D15+D28</f>
        <v>147172832.18000001</v>
      </c>
      <c r="E30" s="42"/>
      <c r="F30" s="13" t="s">
        <v>44</v>
      </c>
      <c r="G30" s="13"/>
      <c r="H30" s="28"/>
      <c r="I30" s="29"/>
    </row>
    <row r="31" spans="1:9" x14ac:dyDescent="0.25">
      <c r="A31" s="30"/>
      <c r="B31" s="31"/>
      <c r="C31" s="35"/>
      <c r="D31" s="35"/>
      <c r="E31" s="42"/>
      <c r="F31" s="13"/>
      <c r="G31" s="13"/>
      <c r="H31" s="28"/>
      <c r="I31" s="29"/>
    </row>
    <row r="32" spans="1:9" ht="24" x14ac:dyDescent="0.25">
      <c r="A32" s="45"/>
      <c r="B32" s="46"/>
      <c r="C32" s="46"/>
      <c r="D32" s="46"/>
      <c r="E32" s="42"/>
      <c r="F32" s="21" t="s">
        <v>45</v>
      </c>
      <c r="G32" s="21"/>
      <c r="H32" s="28">
        <v>43063521.060000002</v>
      </c>
      <c r="I32" s="29">
        <v>43063521.060000002</v>
      </c>
    </row>
    <row r="33" spans="1:9" x14ac:dyDescent="0.25">
      <c r="A33" s="59"/>
      <c r="B33" s="60"/>
      <c r="C33" s="60"/>
      <c r="D33" s="60"/>
      <c r="E33" s="42"/>
      <c r="F33" s="15" t="s">
        <v>46</v>
      </c>
      <c r="G33" s="13"/>
      <c r="H33" s="23">
        <v>24688516.789999999</v>
      </c>
      <c r="I33" s="16">
        <v>24688516.789999999</v>
      </c>
    </row>
    <row r="34" spans="1:9" x14ac:dyDescent="0.25">
      <c r="A34" s="59"/>
      <c r="B34" s="60"/>
      <c r="C34" s="60"/>
      <c r="D34" s="60"/>
      <c r="E34" s="42"/>
      <c r="F34" s="15" t="s">
        <v>47</v>
      </c>
      <c r="G34" s="13"/>
      <c r="H34" s="23">
        <v>0</v>
      </c>
      <c r="I34" s="16">
        <v>0</v>
      </c>
    </row>
    <row r="35" spans="1:9" ht="24" x14ac:dyDescent="0.25">
      <c r="A35" s="61"/>
      <c r="B35" s="62"/>
      <c r="C35" s="62"/>
      <c r="D35" s="62"/>
      <c r="E35" s="42"/>
      <c r="F35" s="15" t="s">
        <v>48</v>
      </c>
      <c r="G35" s="13"/>
      <c r="H35" s="17">
        <v>18375004.27</v>
      </c>
      <c r="I35" s="18">
        <v>18375004.27</v>
      </c>
    </row>
    <row r="36" spans="1:9" ht="16.899999999999999" customHeight="1" x14ac:dyDescent="0.25">
      <c r="A36" s="56"/>
      <c r="B36" s="57"/>
      <c r="C36" s="57"/>
      <c r="D36" s="57"/>
      <c r="E36" s="36"/>
      <c r="F36" s="13"/>
      <c r="G36" s="13"/>
      <c r="H36" s="37"/>
      <c r="I36" s="38"/>
    </row>
    <row r="37" spans="1:9" ht="24" x14ac:dyDescent="0.25">
      <c r="A37" s="61"/>
      <c r="B37" s="62"/>
      <c r="C37" s="62"/>
      <c r="D37" s="62"/>
      <c r="E37" s="42"/>
      <c r="F37" s="21" t="s">
        <v>49</v>
      </c>
      <c r="G37" s="21"/>
      <c r="H37" s="37">
        <v>78400136.189999998</v>
      </c>
      <c r="I37" s="38">
        <v>32581480.98</v>
      </c>
    </row>
    <row r="38" spans="1:9" ht="24" x14ac:dyDescent="0.25">
      <c r="A38" s="61"/>
      <c r="B38" s="62"/>
      <c r="C38" s="62"/>
      <c r="D38" s="62"/>
      <c r="E38" s="42"/>
      <c r="F38" s="15" t="s">
        <v>50</v>
      </c>
      <c r="G38" s="13"/>
      <c r="H38" s="23">
        <v>45784384.469999999</v>
      </c>
      <c r="I38" s="16">
        <v>3357358.34</v>
      </c>
    </row>
    <row r="39" spans="1:9" x14ac:dyDescent="0.25">
      <c r="A39" s="61"/>
      <c r="B39" s="62"/>
      <c r="C39" s="62"/>
      <c r="D39" s="62"/>
      <c r="E39" s="42"/>
      <c r="F39" s="15" t="s">
        <v>51</v>
      </c>
      <c r="G39" s="13"/>
      <c r="H39" s="23">
        <v>53658329.509999998</v>
      </c>
      <c r="I39" s="16">
        <v>50300971.170000002</v>
      </c>
    </row>
    <row r="40" spans="1:9" ht="17.45" customHeight="1" x14ac:dyDescent="0.25">
      <c r="A40" s="61"/>
      <c r="B40" s="62"/>
      <c r="C40" s="62"/>
      <c r="D40" s="62"/>
      <c r="E40" s="42"/>
      <c r="F40" s="15" t="s">
        <v>52</v>
      </c>
      <c r="G40" s="13"/>
      <c r="H40" s="17">
        <v>0</v>
      </c>
      <c r="I40" s="18">
        <v>0</v>
      </c>
    </row>
    <row r="41" spans="1:9" x14ac:dyDescent="0.25">
      <c r="A41" s="61"/>
      <c r="B41" s="62"/>
      <c r="C41" s="62"/>
      <c r="D41" s="62"/>
      <c r="E41" s="42"/>
      <c r="F41" s="15" t="s">
        <v>53</v>
      </c>
      <c r="G41" s="13"/>
      <c r="H41" s="17">
        <v>0</v>
      </c>
      <c r="I41" s="18">
        <v>0</v>
      </c>
    </row>
    <row r="42" spans="1:9" ht="24" x14ac:dyDescent="0.25">
      <c r="A42" s="59"/>
      <c r="B42" s="60"/>
      <c r="C42" s="60"/>
      <c r="D42" s="60"/>
      <c r="E42" s="42"/>
      <c r="F42" s="15" t="s">
        <v>54</v>
      </c>
      <c r="G42" s="13"/>
      <c r="H42" s="23">
        <v>-21042577.789999999</v>
      </c>
      <c r="I42" s="16">
        <v>-21076848.530000001</v>
      </c>
    </row>
    <row r="43" spans="1:9" x14ac:dyDescent="0.25">
      <c r="A43" s="56"/>
      <c r="B43" s="57"/>
      <c r="C43" s="57"/>
      <c r="D43" s="57"/>
      <c r="E43" s="43"/>
      <c r="F43" s="13"/>
      <c r="G43" s="13"/>
      <c r="H43" s="37"/>
      <c r="I43" s="38"/>
    </row>
    <row r="44" spans="1:9" ht="36" x14ac:dyDescent="0.25">
      <c r="A44" s="59"/>
      <c r="B44" s="60"/>
      <c r="C44" s="60"/>
      <c r="D44" s="60"/>
      <c r="E44" s="42"/>
      <c r="F44" s="21" t="s">
        <v>55</v>
      </c>
      <c r="G44" s="21"/>
      <c r="H44" s="37">
        <v>0</v>
      </c>
      <c r="I44" s="38">
        <v>0</v>
      </c>
    </row>
    <row r="45" spans="1:9" x14ac:dyDescent="0.25">
      <c r="A45" s="59"/>
      <c r="B45" s="60"/>
      <c r="C45" s="60"/>
      <c r="D45" s="60"/>
      <c r="E45" s="42"/>
      <c r="F45" s="15" t="s">
        <v>56</v>
      </c>
      <c r="G45" s="13"/>
      <c r="H45" s="17">
        <v>0</v>
      </c>
      <c r="I45" s="18">
        <v>0</v>
      </c>
    </row>
    <row r="46" spans="1:9" ht="24" x14ac:dyDescent="0.25">
      <c r="A46" s="61"/>
      <c r="B46" s="62"/>
      <c r="C46" s="62"/>
      <c r="D46" s="62"/>
      <c r="E46" s="42"/>
      <c r="F46" s="15" t="s">
        <v>57</v>
      </c>
      <c r="G46" s="13"/>
      <c r="H46" s="17">
        <v>0</v>
      </c>
      <c r="I46" s="18">
        <v>0</v>
      </c>
    </row>
    <row r="47" spans="1:9" x14ac:dyDescent="0.25">
      <c r="A47" s="56"/>
      <c r="B47" s="57"/>
      <c r="C47" s="57"/>
      <c r="D47" s="57"/>
      <c r="E47" s="43"/>
      <c r="F47" s="13"/>
      <c r="G47" s="13"/>
      <c r="H47" s="37"/>
      <c r="I47" s="38"/>
    </row>
    <row r="48" spans="1:9" x14ac:dyDescent="0.25">
      <c r="A48" s="61"/>
      <c r="B48" s="62"/>
      <c r="C48" s="62"/>
      <c r="D48" s="62"/>
      <c r="E48" s="42"/>
      <c r="F48" s="21" t="s">
        <v>58</v>
      </c>
      <c r="G48" s="21"/>
      <c r="H48" s="37">
        <v>121463657.25</v>
      </c>
      <c r="I48" s="38">
        <v>75645002.040000007</v>
      </c>
    </row>
    <row r="49" spans="1:9" x14ac:dyDescent="0.25">
      <c r="A49" s="56"/>
      <c r="B49" s="57"/>
      <c r="C49" s="57"/>
      <c r="D49" s="57"/>
      <c r="E49" s="43"/>
      <c r="F49" s="13"/>
      <c r="G49" s="13"/>
      <c r="H49" s="37"/>
      <c r="I49" s="38"/>
    </row>
    <row r="50" spans="1:9" ht="24" x14ac:dyDescent="0.25">
      <c r="A50" s="56"/>
      <c r="B50" s="57"/>
      <c r="C50" s="57"/>
      <c r="D50" s="57"/>
      <c r="E50" s="42"/>
      <c r="F50" s="21" t="s">
        <v>59</v>
      </c>
      <c r="G50" s="21"/>
      <c r="H50" s="28">
        <v>183503289.78</v>
      </c>
      <c r="I50" s="29">
        <v>147172832.16999999</v>
      </c>
    </row>
    <row r="51" spans="1:9" ht="15.75" thickBot="1" x14ac:dyDescent="0.3">
      <c r="A51" s="63"/>
      <c r="B51" s="64"/>
      <c r="C51" s="64"/>
      <c r="D51" s="64"/>
      <c r="E51" s="41"/>
      <c r="F51" s="65"/>
      <c r="G51" s="65"/>
      <c r="H51" s="65"/>
      <c r="I51" s="66"/>
    </row>
    <row r="53" spans="1:9" ht="40.15" customHeight="1" x14ac:dyDescent="0.25">
      <c r="A53" s="67"/>
      <c r="B53" s="67"/>
      <c r="C53" s="67"/>
      <c r="D53" s="67"/>
      <c r="E53" s="67"/>
      <c r="F53" s="67"/>
      <c r="G53" s="67"/>
      <c r="H53" s="67"/>
      <c r="I53" s="67"/>
    </row>
    <row r="54" spans="1:9" ht="16.899999999999999" customHeight="1" x14ac:dyDescent="0.25">
      <c r="A54" s="39"/>
      <c r="B54" s="40"/>
      <c r="C54" s="39"/>
      <c r="D54" s="39"/>
      <c r="E54" s="39"/>
      <c r="F54" s="39"/>
      <c r="G54" s="40"/>
      <c r="H54" s="39"/>
      <c r="I54" s="39"/>
    </row>
    <row r="55" spans="1:9" x14ac:dyDescent="0.25">
      <c r="A55" s="44"/>
      <c r="B55" s="44"/>
      <c r="C55" s="44"/>
      <c r="D55" s="44"/>
      <c r="E55" s="44"/>
      <c r="F55" s="44"/>
      <c r="G55"/>
      <c r="H55"/>
    </row>
    <row r="56" spans="1:9" x14ac:dyDescent="0.25">
      <c r="A56" s="44"/>
      <c r="B56" s="44"/>
      <c r="C56" s="44"/>
      <c r="D56" s="44"/>
      <c r="E56" s="44"/>
      <c r="F56" s="44"/>
      <c r="G56"/>
      <c r="H56"/>
    </row>
    <row r="57" spans="1:9" x14ac:dyDescent="0.25">
      <c r="A57" s="44"/>
      <c r="B57" s="44"/>
      <c r="C57" s="44"/>
      <c r="D57" s="44"/>
      <c r="E57" s="44"/>
      <c r="F57" s="44"/>
      <c r="G57"/>
      <c r="H57"/>
    </row>
    <row r="58" spans="1:9" x14ac:dyDescent="0.25">
      <c r="A58" s="44"/>
      <c r="B58" s="44"/>
      <c r="C58" s="44"/>
      <c r="D58" s="44"/>
      <c r="E58" s="44"/>
      <c r="F58" s="44"/>
      <c r="G58"/>
      <c r="H58"/>
    </row>
    <row r="59" spans="1:9" x14ac:dyDescent="0.25">
      <c r="A59" s="44"/>
      <c r="B59" s="44"/>
      <c r="C59" s="44"/>
      <c r="D59" s="44"/>
      <c r="E59" s="44"/>
      <c r="F59" s="44"/>
      <c r="G59"/>
      <c r="H59"/>
    </row>
    <row r="60" spans="1:9" x14ac:dyDescent="0.25">
      <c r="A60" s="44"/>
      <c r="B60" s="44"/>
      <c r="C60" s="44"/>
      <c r="D60" s="44"/>
      <c r="E60" s="44"/>
      <c r="F60" s="44"/>
      <c r="G60"/>
      <c r="H60"/>
    </row>
    <row r="61" spans="1:9" x14ac:dyDescent="0.25">
      <c r="A61" s="44"/>
      <c r="B61" s="44"/>
      <c r="C61" s="44"/>
      <c r="D61" s="44"/>
      <c r="E61" s="44"/>
      <c r="F61" s="44"/>
      <c r="G61"/>
      <c r="H61"/>
    </row>
    <row r="62" spans="1:9" x14ac:dyDescent="0.25">
      <c r="G62"/>
      <c r="H62"/>
    </row>
    <row r="63" spans="1:9" x14ac:dyDescent="0.25">
      <c r="A63"/>
      <c r="B63"/>
      <c r="C63"/>
      <c r="D63"/>
      <c r="E63"/>
      <c r="F63"/>
      <c r="G63"/>
      <c r="H63"/>
    </row>
  </sheetData>
  <mergeCells count="27">
    <mergeCell ref="A51:D51"/>
    <mergeCell ref="F51:I51"/>
    <mergeCell ref="A53:I53"/>
    <mergeCell ref="A45:D45"/>
    <mergeCell ref="A46:D46"/>
    <mergeCell ref="A47:D47"/>
    <mergeCell ref="A48:D48"/>
    <mergeCell ref="A49:D49"/>
    <mergeCell ref="A50:D50"/>
    <mergeCell ref="A44:D44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32:D32"/>
    <mergeCell ref="A1:I1"/>
    <mergeCell ref="A2:I2"/>
    <mergeCell ref="A3:I3"/>
    <mergeCell ref="A5:D5"/>
    <mergeCell ref="F5:I5"/>
  </mergeCells>
  <printOptions horizontalCentered="1"/>
  <pageMargins left="0.47244094488188981" right="0.47244094488188981" top="0.47244094488188981" bottom="0.47244094488188981" header="0.31496062992125984" footer="0.31496062992125984"/>
  <pageSetup scale="65" orientation="portrait" horizontalDpi="0" verticalDpi="0" r:id="rId1"/>
  <ignoredErrors>
    <ignoredError sqref="C4:I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invitado2</cp:lastModifiedBy>
  <cp:lastPrinted>2019-08-05T19:19:51Z</cp:lastPrinted>
  <dcterms:created xsi:type="dcterms:W3CDTF">2019-01-09T21:31:59Z</dcterms:created>
  <dcterms:modified xsi:type="dcterms:W3CDTF">2019-08-05T19:21:53Z</dcterms:modified>
</cp:coreProperties>
</file>