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REVISION A DPTOS 2019\PLATAFORMA TRANSPARENCIA 2019\2o TRIMESTRE 2019\SEGUNDO TRIM 2019\"/>
    </mc:Choice>
  </mc:AlternateContent>
  <bookViews>
    <workbookView xWindow="0" yWindow="0" windowWidth="28800" windowHeight="11535"/>
  </bookViews>
  <sheets>
    <sheet name="EAI CFF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" i="2" l="1"/>
  <c r="H23" i="2"/>
  <c r="G7" i="2"/>
  <c r="G23" i="2" s="1"/>
  <c r="D21" i="2"/>
  <c r="D7" i="2"/>
  <c r="D23" i="2" s="1"/>
  <c r="F23" i="2" s="1"/>
  <c r="I22" i="2"/>
  <c r="I21" i="2" s="1"/>
  <c r="F22" i="2"/>
  <c r="F21" i="2" s="1"/>
  <c r="I14" i="2"/>
  <c r="F14" i="2"/>
  <c r="I8" i="2"/>
  <c r="I23" i="2" s="1"/>
  <c r="I7" i="2" l="1"/>
  <c r="F7" i="2"/>
  <c r="F10" i="2"/>
  <c r="F8" i="2"/>
</calcChain>
</file>

<file path=xl/sharedStrings.xml><?xml version="1.0" encoding="utf-8"?>
<sst xmlns="http://schemas.openxmlformats.org/spreadsheetml/2006/main" count="35" uniqueCount="31">
  <si>
    <t>Nombre del Ente Público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</si>
  <si>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</si>
  <si>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</si>
  <si>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</si>
  <si>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</si>
  <si>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</si>
  <si>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</si>
  <si>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</si>
  <si>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</si>
  <si>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</si>
  <si>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</si>
  <si>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</si>
  <si>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</si>
  <si>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</si>
  <si>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</si>
  <si>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</si>
  <si>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</si>
  <si>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Contribuciones de Mejoras</t>
  </si>
  <si>
    <t>Derechos</t>
  </si>
  <si>
    <t>Productos</t>
  </si>
  <si>
    <t>Aprovechamientos</t>
  </si>
  <si>
    <t>Cuotas y Aportaciones de Seguridad Social</t>
  </si>
  <si>
    <t>Ingresos Derivados de Financiamientos</t>
  </si>
  <si>
    <t>Total</t>
  </si>
  <si>
    <t>Ingresos excedentes</t>
  </si>
  <si>
    <t>Ingresos del Poder Ejecutivo Federal o Estatal y de los Municipios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</si>
  <si>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</si>
  <si>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</si>
  <si>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</si>
  <si>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</si>
  <si>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Del 01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</si>
</sst>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" fontId="2" fillId="3" borderId="15" xfId="0" applyNumberFormat="1" applyFont="1" applyFill="1" applyBorder="1" applyAlignment="1">
      <alignment horizontal="right" vertical="center"/>
    </xf>
    <xf numFmtId="0" fontId="2" fillId="0" borderId="0" xfId="0" applyFont="1"/>
    <xf numFmtId="4" fontId="2" fillId="3" borderId="12" xfId="0" applyNumberFormat="1" applyFont="1" applyFill="1" applyBorder="1" applyAlignment="1">
      <alignment horizontal="right" vertical="center"/>
    </xf>
    <xf numFmtId="4" fontId="2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17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/>
    </xf>
    <xf numFmtId="4" fontId="2" fillId="3" borderId="17" xfId="0" applyNumberFormat="1" applyFont="1" applyFill="1" applyBorder="1" applyAlignment="1">
      <alignment horizontal="right" vertical="center"/>
    </xf>
    <xf numFmtId="0" fontId="1" fillId="0" borderId="17" xfId="0" applyFont="1" applyBorder="1" applyAlignment="1">
      <alignment horizontal="justify" vertical="center"/>
    </xf>
    <xf numFmtId="0" fontId="1" fillId="0" borderId="17" xfId="0" applyFont="1" applyBorder="1" applyAlignment="1">
      <alignment horizontal="justify" vertical="center" wrapText="1"/>
    </xf>
    <xf numFmtId="4" fontId="1" fillId="3" borderId="17" xfId="0" applyNumberFormat="1" applyFont="1" applyFill="1" applyBorder="1" applyAlignment="1">
      <alignment horizontal="right" vertical="center"/>
    </xf>
    <xf numFmtId="0" fontId="1" fillId="0" borderId="17" xfId="0" applyFont="1" applyBorder="1"/>
    <xf numFmtId="0" fontId="1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horizontal="justify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justify" vertical="center"/>
    </xf>
    <xf numFmtId="0" fontId="1" fillId="0" borderId="17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9</xdr:col>
      <xdr:colOff>95250</xdr:colOff>
      <xdr:row>45</xdr:row>
      <xdr:rowOff>84667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46750"/>
          <a:ext cx="9313333" cy="30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GridLines="0" tabSelected="1" zoomScale="90" zoomScaleNormal="90" workbookViewId="0">
      <selection activeCell="K20" sqref="K20"/>
    </sheetView>
  </sheetViews>
  <sheetFormatPr baseColWidth="10" defaultColWidth="11.42578125" defaultRowHeight="12" x14ac:dyDescent="0.2"/>
  <cols>
    <col min="1" max="1" width="6.140625" style="1" customWidth="1"/>
    <col min="2" max="3" width="20.7109375" style="1" customWidth="1"/>
    <col min="4" max="9" width="15" style="1" customWidth="1"/>
    <col min="10" max="16384" width="11.42578125" style="1"/>
  </cols>
  <sheetData>
    <row r="1" spans="1:9" ht="12.75" x14ac:dyDescent="0.2">
      <c r="A1" s="11" t="s">
        <v>0</v>
      </c>
      <c r="B1" s="12"/>
      <c r="C1" s="12"/>
      <c r="D1" s="12"/>
      <c r="E1" s="12"/>
      <c r="F1" s="12"/>
      <c r="G1" s="12"/>
      <c r="H1" s="12"/>
      <c r="I1" s="13"/>
    </row>
    <row r="2" spans="1:9" ht="12.75" x14ac:dyDescent="0.2">
      <c r="A2" s="14" t="s">
        <v>1</v>
      </c>
      <c r="B2" s="15"/>
      <c r="C2" s="15"/>
      <c r="D2" s="15"/>
      <c r="E2" s="15"/>
      <c r="F2" s="15"/>
      <c r="G2" s="15"/>
      <c r="H2" s="15"/>
      <c r="I2" s="16"/>
    </row>
    <row r="3" spans="1:9" ht="13.5" thickBot="1" x14ac:dyDescent="0.25">
      <c r="A3" s="17" t="s">
        <v>30</v>
      </c>
      <c r="B3" s="18"/>
      <c r="C3" s="18"/>
      <c r="D3" s="18"/>
      <c r="E3" s="18"/>
      <c r="F3" s="18"/>
      <c r="G3" s="18"/>
      <c r="H3" s="18"/>
      <c r="I3" s="19"/>
    </row>
    <row r="4" spans="1:9" ht="12.75" thickBot="1" x14ac:dyDescent="0.25">
      <c r="A4" s="20" t="s">
        <v>2</v>
      </c>
      <c r="B4" s="21"/>
      <c r="C4" s="22"/>
      <c r="D4" s="26" t="s">
        <v>3</v>
      </c>
      <c r="E4" s="27"/>
      <c r="F4" s="27"/>
      <c r="G4" s="27"/>
      <c r="H4" s="27"/>
      <c r="I4" s="28" t="s">
        <v>4</v>
      </c>
    </row>
    <row r="5" spans="1:9" ht="24.75" thickBot="1" x14ac:dyDescent="0.25">
      <c r="A5" s="23"/>
      <c r="B5" s="24"/>
      <c r="C5" s="25"/>
      <c r="D5" s="2" t="s">
        <v>5</v>
      </c>
      <c r="E5" s="3" t="s">
        <v>6</v>
      </c>
      <c r="F5" s="2" t="s">
        <v>7</v>
      </c>
      <c r="G5" s="2" t="s">
        <v>8</v>
      </c>
      <c r="H5" s="4" t="s">
        <v>9</v>
      </c>
      <c r="I5" s="29"/>
    </row>
    <row r="6" spans="1:9" x14ac:dyDescent="0.2">
      <c r="A6" s="23"/>
      <c r="B6" s="24"/>
      <c r="C6" s="25"/>
      <c r="D6" s="33" t="s">
        <v>10</v>
      </c>
      <c r="E6" s="33" t="s">
        <v>11</v>
      </c>
      <c r="F6" s="33" t="s">
        <v>12</v>
      </c>
      <c r="G6" s="33" t="s">
        <v>13</v>
      </c>
      <c r="H6" s="33" t="s">
        <v>14</v>
      </c>
      <c r="I6" s="33" t="s">
        <v>15</v>
      </c>
    </row>
    <row r="7" spans="1:9" s="6" customFormat="1" ht="26.45" customHeight="1" x14ac:dyDescent="0.2">
      <c r="A7" s="38" t="s">
        <v>25</v>
      </c>
      <c r="B7" s="39"/>
      <c r="C7" s="39"/>
      <c r="D7" s="40">
        <f>D8+D10+D11+D12+D13+D14</f>
        <v>254052975.13999999</v>
      </c>
      <c r="E7" s="40">
        <v>0</v>
      </c>
      <c r="F7" s="40">
        <f>D7+E7</f>
        <v>254052975.13999999</v>
      </c>
      <c r="G7" s="40">
        <f>G8+G9+G10+G11+G12+G13+G14</f>
        <v>149918815.06</v>
      </c>
      <c r="H7" s="40">
        <f>H8+H9+H10+H11+H12+H13+H14</f>
        <v>149918815.06</v>
      </c>
      <c r="I7" s="40">
        <f>H7-D7</f>
        <v>-104134160.07999998</v>
      </c>
    </row>
    <row r="8" spans="1:9" x14ac:dyDescent="0.2">
      <c r="A8" s="41"/>
      <c r="B8" s="42" t="s">
        <v>16</v>
      </c>
      <c r="C8" s="42"/>
      <c r="D8" s="43">
        <v>13312231.01</v>
      </c>
      <c r="E8" s="43">
        <v>0</v>
      </c>
      <c r="F8" s="43">
        <f>D8+E8</f>
        <v>13312231.01</v>
      </c>
      <c r="G8" s="43">
        <v>14234275.859999999</v>
      </c>
      <c r="H8" s="43">
        <v>14234275.859999999</v>
      </c>
      <c r="I8" s="43">
        <f>H8-D8</f>
        <v>922044.84999999963</v>
      </c>
    </row>
    <row r="9" spans="1:9" x14ac:dyDescent="0.2">
      <c r="A9" s="41"/>
      <c r="B9" s="44" t="s">
        <v>21</v>
      </c>
      <c r="C9" s="44"/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</row>
    <row r="10" spans="1:9" x14ac:dyDescent="0.2">
      <c r="A10" s="41"/>
      <c r="B10" s="42" t="s">
        <v>17</v>
      </c>
      <c r="C10" s="42"/>
      <c r="D10" s="43">
        <v>87240.56</v>
      </c>
      <c r="E10" s="43">
        <v>0</v>
      </c>
      <c r="F10" s="43">
        <f>D10+E10</f>
        <v>87240.56</v>
      </c>
      <c r="G10" s="43">
        <v>0</v>
      </c>
      <c r="H10" s="43">
        <v>0</v>
      </c>
      <c r="I10" s="43">
        <v>-87240.56</v>
      </c>
    </row>
    <row r="11" spans="1:9" x14ac:dyDescent="0.2">
      <c r="A11" s="41"/>
      <c r="B11" s="42" t="s">
        <v>18</v>
      </c>
      <c r="C11" s="42"/>
      <c r="D11" s="43">
        <v>19386871.5</v>
      </c>
      <c r="E11" s="43">
        <v>0</v>
      </c>
      <c r="F11" s="43">
        <v>19386871.5</v>
      </c>
      <c r="G11" s="43">
        <v>10161345.18</v>
      </c>
      <c r="H11" s="43">
        <v>10161345.18</v>
      </c>
      <c r="I11" s="43">
        <v>-9225526.3200000003</v>
      </c>
    </row>
    <row r="12" spans="1:9" x14ac:dyDescent="0.2">
      <c r="A12" s="41"/>
      <c r="B12" s="45" t="s">
        <v>19</v>
      </c>
      <c r="C12" s="45"/>
      <c r="D12" s="43">
        <v>690860.4</v>
      </c>
      <c r="E12" s="43">
        <v>0</v>
      </c>
      <c r="F12" s="43">
        <v>690860.4</v>
      </c>
      <c r="G12" s="43">
        <v>21464.14</v>
      </c>
      <c r="H12" s="43">
        <v>21464.14</v>
      </c>
      <c r="I12" s="43">
        <v>-669396.26</v>
      </c>
    </row>
    <row r="13" spans="1:9" x14ac:dyDescent="0.2">
      <c r="A13" s="41"/>
      <c r="B13" s="45" t="s">
        <v>20</v>
      </c>
      <c r="C13" s="45"/>
      <c r="D13" s="43">
        <v>3789406.25</v>
      </c>
      <c r="E13" s="43">
        <v>0</v>
      </c>
      <c r="F13" s="43">
        <v>3789406.25</v>
      </c>
      <c r="G13" s="43">
        <v>1691648.53</v>
      </c>
      <c r="H13" s="43">
        <v>1691648.53</v>
      </c>
      <c r="I13" s="43">
        <v>-2097757.7200000002</v>
      </c>
    </row>
    <row r="14" spans="1:9" ht="37.15" customHeight="1" x14ac:dyDescent="0.2">
      <c r="A14" s="41"/>
      <c r="B14" s="42" t="s">
        <v>26</v>
      </c>
      <c r="C14" s="42"/>
      <c r="D14" s="43">
        <v>216786365.41999999</v>
      </c>
      <c r="E14" s="43">
        <v>0</v>
      </c>
      <c r="F14" s="43">
        <f>D14+E14</f>
        <v>216786365.41999999</v>
      </c>
      <c r="G14" s="43">
        <v>123810081.34999999</v>
      </c>
      <c r="H14" s="43">
        <v>123810081.34999999</v>
      </c>
      <c r="I14" s="43">
        <f>H14-D14</f>
        <v>-92976284.069999993</v>
      </c>
    </row>
    <row r="15" spans="1:9" ht="26.45" customHeight="1" x14ac:dyDescent="0.2">
      <c r="A15" s="41"/>
      <c r="B15" s="46" t="s">
        <v>27</v>
      </c>
      <c r="C15" s="46"/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</row>
    <row r="16" spans="1:9" s="6" customFormat="1" ht="52.15" customHeight="1" x14ac:dyDescent="0.2">
      <c r="A16" s="47" t="s">
        <v>28</v>
      </c>
      <c r="B16" s="48"/>
      <c r="C16" s="48"/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</row>
    <row r="17" spans="1:9" ht="16.5" customHeight="1" x14ac:dyDescent="0.2">
      <c r="A17" s="49"/>
      <c r="B17" s="42" t="s">
        <v>21</v>
      </c>
      <c r="C17" s="42"/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</row>
    <row r="18" spans="1:9" ht="16.5" customHeight="1" x14ac:dyDescent="0.2">
      <c r="A18" s="49"/>
      <c r="B18" s="50" t="s">
        <v>19</v>
      </c>
      <c r="C18" s="50"/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</row>
    <row r="19" spans="1:9" ht="23.45" customHeight="1" x14ac:dyDescent="0.2">
      <c r="A19" s="41"/>
      <c r="B19" s="42" t="s">
        <v>29</v>
      </c>
      <c r="C19" s="42"/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</row>
    <row r="20" spans="1:9" ht="26.25" customHeight="1" x14ac:dyDescent="0.2">
      <c r="A20" s="41"/>
      <c r="B20" s="42" t="s">
        <v>27</v>
      </c>
      <c r="C20" s="42"/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</row>
    <row r="21" spans="1:9" s="6" customFormat="1" x14ac:dyDescent="0.2">
      <c r="A21" s="39" t="s">
        <v>22</v>
      </c>
      <c r="B21" s="39"/>
      <c r="C21" s="39"/>
      <c r="D21" s="40">
        <f>D22</f>
        <v>5460032.75</v>
      </c>
      <c r="E21" s="40">
        <v>0</v>
      </c>
      <c r="F21" s="40">
        <f>F22</f>
        <v>5460032.75</v>
      </c>
      <c r="G21" s="40">
        <v>0</v>
      </c>
      <c r="H21" s="40">
        <v>0</v>
      </c>
      <c r="I21" s="40">
        <f>I22</f>
        <v>-5460032.75</v>
      </c>
    </row>
    <row r="22" spans="1:9" x14ac:dyDescent="0.2">
      <c r="A22" s="41"/>
      <c r="B22" s="46" t="s">
        <v>22</v>
      </c>
      <c r="C22" s="46"/>
      <c r="D22" s="43">
        <v>5460032.75</v>
      </c>
      <c r="E22" s="43">
        <v>0</v>
      </c>
      <c r="F22" s="43">
        <f>D22+E22</f>
        <v>5460032.75</v>
      </c>
      <c r="G22" s="43">
        <v>0</v>
      </c>
      <c r="H22" s="43">
        <v>0</v>
      </c>
      <c r="I22" s="43">
        <f>H22-D22</f>
        <v>-5460032.75</v>
      </c>
    </row>
    <row r="23" spans="1:9" ht="12.75" thickBot="1" x14ac:dyDescent="0.25">
      <c r="A23" s="34" t="s">
        <v>23</v>
      </c>
      <c r="B23" s="35"/>
      <c r="C23" s="36"/>
      <c r="D23" s="7">
        <f>D21+D7</f>
        <v>259513007.88999999</v>
      </c>
      <c r="E23" s="7">
        <v>0</v>
      </c>
      <c r="F23" s="7">
        <f>D23+E23</f>
        <v>259513007.88999999</v>
      </c>
      <c r="G23" s="5">
        <f>G7</f>
        <v>149918815.06</v>
      </c>
      <c r="H23" s="8">
        <f>H7</f>
        <v>149918815.06</v>
      </c>
      <c r="I23" s="37">
        <f>I8</f>
        <v>922044.84999999963</v>
      </c>
    </row>
    <row r="24" spans="1:9" ht="12.75" thickBot="1" x14ac:dyDescent="0.25">
      <c r="A24" s="9"/>
      <c r="B24" s="9"/>
      <c r="C24" s="9"/>
      <c r="D24" s="10"/>
      <c r="E24" s="10"/>
      <c r="F24" s="10"/>
      <c r="G24" s="31" t="s">
        <v>24</v>
      </c>
      <c r="H24" s="32"/>
      <c r="I24" s="30"/>
    </row>
  </sheetData>
  <mergeCells count="23">
    <mergeCell ref="A21:C21"/>
    <mergeCell ref="B22:C22"/>
    <mergeCell ref="A23:C23"/>
    <mergeCell ref="I23:I24"/>
    <mergeCell ref="G24:H24"/>
    <mergeCell ref="B13:C13"/>
    <mergeCell ref="B14:C14"/>
    <mergeCell ref="B15:C15"/>
    <mergeCell ref="A16:C16"/>
    <mergeCell ref="B17:C17"/>
    <mergeCell ref="B19:C19"/>
    <mergeCell ref="B20:C20"/>
    <mergeCell ref="B12:C12"/>
    <mergeCell ref="A1:I1"/>
    <mergeCell ref="A2:I2"/>
    <mergeCell ref="A3:I3"/>
    <mergeCell ref="A4:C6"/>
    <mergeCell ref="D4:H4"/>
    <mergeCell ref="I4:I5"/>
    <mergeCell ref="A7:C7"/>
    <mergeCell ref="B8:C8"/>
    <mergeCell ref="B10:C10"/>
    <mergeCell ref="B11:C11"/>
  </mergeCells>
  <printOptions horizontalCentered="1"/>
  <pageMargins left="0.47244094488188981" right="0.47244094488188981" top="0.47244094488188981" bottom="0.47244094488188981" header="0.31496062992125984" footer="0.31496062992125984"/>
  <pageSetup scale="69" orientation="portrait" r:id="rId1"/>
  <ignoredErrors>
    <ignoredError sqref="D6:H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admin</cp:lastModifiedBy>
  <cp:lastPrinted>2019-07-23T14:22:17Z</cp:lastPrinted>
  <dcterms:created xsi:type="dcterms:W3CDTF">2019-02-28T18:23:08Z</dcterms:created>
  <dcterms:modified xsi:type="dcterms:W3CDTF">2019-08-08T19:34:59Z</dcterms:modified>
</cp:coreProperties>
</file>