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8800" windowHeight="11535"/>
  </bookViews>
  <sheets>
    <sheet name="EAEPE CE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2" l="1"/>
  <c r="F13" i="2"/>
  <c r="D13" i="2"/>
  <c r="C13" i="2"/>
  <c r="E8" i="2"/>
  <c r="E13" i="2" s="1"/>
  <c r="H8" i="2" l="1"/>
  <c r="H13" i="2" s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<sst xmlns="http://schemas.openxmlformats.org/spreadsheetml/2006/main" count="24" uniqueCount="24">
  <si>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</si>
  <si>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</si>
  <si>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</si>
  <si>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</si>
  <si>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</si>
  <si>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</si>
  <si>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</si>
  <si>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</si>
  <si>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</si>
  <si>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</si>
  <si>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</si>
  <si>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</si>
  <si>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</si>
  <si>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</si>
  <si>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</si>
  <si>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</si>
  <si>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</si>
  <si>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</si>
  <si>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</si>
  <si>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</si>
  <si>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</si>
  <si>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</si>
  <si>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30 de junio de 2019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</si>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</sst>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/>
    <xf numFmtId="49" fontId="1" fillId="3" borderId="13" xfId="0" applyNumberFormat="1" applyFont="1" applyFill="1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 wrapText="1"/>
    </xf>
    <xf numFmtId="4" fontId="2" fillId="4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7</xdr:col>
      <xdr:colOff>1058334</xdr:colOff>
      <xdr:row>30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603750"/>
          <a:ext cx="8794750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zoomScale="90" zoomScaleNormal="90" workbookViewId="0">
      <selection activeCell="I19" sqref="I19"/>
    </sheetView>
  </sheetViews>
  <sheetFormatPr baseColWidth="10" defaultColWidth="11.42578125" defaultRowHeight="15" x14ac:dyDescent="0.25"/>
  <cols>
    <col min="1" max="1" width="17.7109375" style="1" customWidth="1"/>
    <col min="2" max="2" width="9.28515625" style="1" customWidth="1"/>
    <col min="3" max="8" width="17.7109375" style="1" customWidth="1"/>
    <col min="9" max="16384" width="11.42578125" style="1"/>
  </cols>
  <sheetData>
    <row r="1" spans="1:8" x14ac:dyDescent="0.25">
      <c r="A1" s="4" t="s">
        <v>23</v>
      </c>
      <c r="B1" s="5"/>
      <c r="C1" s="5"/>
      <c r="D1" s="5"/>
      <c r="E1" s="5"/>
      <c r="F1" s="5"/>
      <c r="G1" s="5"/>
      <c r="H1" s="6"/>
    </row>
    <row r="2" spans="1:8" x14ac:dyDescent="0.25">
      <c r="A2" s="7" t="s">
        <v>0</v>
      </c>
      <c r="B2" s="8"/>
      <c r="C2" s="8"/>
      <c r="D2" s="8"/>
      <c r="E2" s="8"/>
      <c r="F2" s="8"/>
      <c r="G2" s="8"/>
      <c r="H2" s="9"/>
    </row>
    <row r="3" spans="1:8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.75" thickBot="1" x14ac:dyDescent="0.3">
      <c r="A4" s="10" t="s">
        <v>22</v>
      </c>
      <c r="B4" s="11"/>
      <c r="C4" s="11"/>
      <c r="D4" s="11"/>
      <c r="E4" s="11"/>
      <c r="F4" s="11"/>
      <c r="G4" s="11"/>
      <c r="H4" s="12"/>
    </row>
    <row r="5" spans="1:8" ht="15.75" thickBot="1" x14ac:dyDescent="0.3">
      <c r="A5" s="13" t="s">
        <v>2</v>
      </c>
      <c r="B5" s="14"/>
      <c r="C5" s="17" t="s">
        <v>3</v>
      </c>
      <c r="D5" s="18"/>
      <c r="E5" s="18"/>
      <c r="F5" s="18"/>
      <c r="G5" s="19"/>
      <c r="H5" s="20" t="s">
        <v>4</v>
      </c>
    </row>
    <row r="6" spans="1:8" ht="30.75" thickBot="1" x14ac:dyDescent="0.3">
      <c r="A6" s="15"/>
      <c r="B6" s="1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1"/>
    </row>
    <row r="7" spans="1:8" x14ac:dyDescent="0.25">
      <c r="A7" s="15"/>
      <c r="B7" s="16"/>
      <c r="C7" s="22" t="s">
        <v>10</v>
      </c>
      <c r="D7" s="22" t="s">
        <v>11</v>
      </c>
      <c r="E7" s="22" t="s">
        <v>12</v>
      </c>
      <c r="F7" s="22" t="s">
        <v>13</v>
      </c>
      <c r="G7" s="22" t="s">
        <v>14</v>
      </c>
      <c r="H7" s="22" t="s">
        <v>15</v>
      </c>
    </row>
    <row r="8" spans="1:8" x14ac:dyDescent="0.25">
      <c r="A8" s="25" t="s">
        <v>16</v>
      </c>
      <c r="B8" s="25"/>
      <c r="C8" s="26">
        <v>209325422.36000001</v>
      </c>
      <c r="D8" s="26">
        <v>-1937642.74</v>
      </c>
      <c r="E8" s="26">
        <f>C8+D8</f>
        <v>207387779.62</v>
      </c>
      <c r="F8" s="26">
        <v>88523160.629999995</v>
      </c>
      <c r="G8" s="26">
        <v>84029602.909999996</v>
      </c>
      <c r="H8" s="26">
        <f>E8-F8</f>
        <v>118864618.99000001</v>
      </c>
    </row>
    <row r="9" spans="1:8" x14ac:dyDescent="0.25">
      <c r="A9" s="25" t="s">
        <v>17</v>
      </c>
      <c r="B9" s="25"/>
      <c r="C9" s="26">
        <v>42487585.530000001</v>
      </c>
      <c r="D9" s="26">
        <v>-5904709.1900000004</v>
      </c>
      <c r="E9" s="26">
        <v>36582876.340000004</v>
      </c>
      <c r="F9" s="26">
        <v>14691992.439999999</v>
      </c>
      <c r="G9" s="26">
        <v>12398845.640000001</v>
      </c>
      <c r="H9" s="26">
        <v>21890883.899999999</v>
      </c>
    </row>
    <row r="10" spans="1:8" ht="43.5" customHeight="1" x14ac:dyDescent="0.25">
      <c r="A10" s="25" t="s">
        <v>18</v>
      </c>
      <c r="B10" s="25"/>
      <c r="C10" s="26">
        <v>7700000</v>
      </c>
      <c r="D10" s="26">
        <v>-308186.48</v>
      </c>
      <c r="E10" s="26">
        <v>7391813.5199999996</v>
      </c>
      <c r="F10" s="26">
        <v>3541813.54</v>
      </c>
      <c r="G10" s="26">
        <v>3541813.54</v>
      </c>
      <c r="H10" s="26">
        <v>3849999.98</v>
      </c>
    </row>
    <row r="11" spans="1:8" ht="29.25" customHeight="1" x14ac:dyDescent="0.25">
      <c r="A11" s="25" t="s">
        <v>19</v>
      </c>
      <c r="B11" s="25"/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</row>
    <row r="12" spans="1:8" x14ac:dyDescent="0.25">
      <c r="A12" s="25" t="s">
        <v>20</v>
      </c>
      <c r="B12" s="25"/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</row>
    <row r="13" spans="1:8" ht="15.75" thickBot="1" x14ac:dyDescent="0.3">
      <c r="A13" s="23" t="s">
        <v>21</v>
      </c>
      <c r="B13" s="24"/>
      <c r="C13" s="3">
        <f>C8+C9+C10</f>
        <v>259513007.89000002</v>
      </c>
      <c r="D13" s="3">
        <f>D8+D9+D10</f>
        <v>-8150538.4100000001</v>
      </c>
      <c r="E13" s="3">
        <f>E8+E9+E10</f>
        <v>251362469.48000002</v>
      </c>
      <c r="F13" s="3">
        <f>F8+F9+F10</f>
        <v>106756966.61</v>
      </c>
      <c r="G13" s="3">
        <f>G8+G9+G10</f>
        <v>99970262.090000004</v>
      </c>
      <c r="H13" s="3">
        <f>H8+H9+H10</f>
        <v>144605502.87</v>
      </c>
    </row>
  </sheetData>
  <mergeCells count="13">
    <mergeCell ref="A13:B13"/>
    <mergeCell ref="A1:H1"/>
    <mergeCell ref="A2:H2"/>
    <mergeCell ref="A3:H3"/>
    <mergeCell ref="A4:H4"/>
    <mergeCell ref="A5:B7"/>
    <mergeCell ref="C5:G5"/>
    <mergeCell ref="H5:H6"/>
    <mergeCell ref="A8:B8"/>
    <mergeCell ref="A9:B9"/>
    <mergeCell ref="A10:B10"/>
    <mergeCell ref="A11:B11"/>
    <mergeCell ref="A12:B12"/>
  </mergeCells>
  <printOptions horizontalCentered="1"/>
  <pageMargins left="0.47244094488188981" right="0.47244094488188981" top="0.47244094488188981" bottom="0.47244094488188981" header="0.31496062992125984" footer="0.31496062992125984"/>
  <pageSetup scale="70" orientation="portrait" r:id="rId1"/>
  <ignoredErrors>
    <ignoredError sqref="C7:G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2019-08-07T20:41:29Z</cp:lastPrinted>
  <dcterms:created xsi:type="dcterms:W3CDTF">2019-02-28T18:36:11Z</dcterms:created>
  <dcterms:modified xsi:type="dcterms:W3CDTF">2019-08-08T20:02:51Z</dcterms:modified>
</cp:coreProperties>
</file>