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E18" i="1" s="1"/>
  <c r="H9" i="1" l="1"/>
  <c r="H18" i="1" s="1"/>
</calcChain>
</file>

<file path=xl/sharedStrings.xml><?xml version="1.0" encoding="utf-8"?>
<sst xmlns="http://schemas.openxmlformats.org/spreadsheetml/2006/main" count="29" uniqueCount="29">
  <si>
    <t>ASEC_EAEPECA_2doTRIM_H1</t>
  </si>
  <si>
    <t>SISTEMA MUNICIPAL DE AGUAS Y SANEAMIENTO DE MATAMOROS COAHUILA</t>
  </si>
  <si>
    <t>Estado Analítico del Ejercicio del Presupuesto de Egresos</t>
  </si>
  <si>
    <t>Clasificación Administrativa</t>
  </si>
  <si>
    <t>Del 01 de enero al 30 de junio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</si>
  <si>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</si>
  <si>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</si>
  <si>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</si>
  <si>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</si>
  <si>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</si>
  <si>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</si>
  <si>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</si>
  <si>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</si>
  <si>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</si>
  <si>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</si>
  <si>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</si>
  <si>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</si>
  <si>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</si>
  <si>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</si>
  <si>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GERENCIA GENERAL</t>
  </si>
  <si>
    <t>GERENCIA ADMINISTRATIVA</t>
  </si>
  <si>
    <t>SISTEMA COYOTE GRANADA</t>
  </si>
  <si>
    <t>GERENCIA TECNICA Y OPERATIVA</t>
  </si>
  <si>
    <t>GERENCIA COMERCIAL</t>
  </si>
  <si>
    <t>COORDINADOR DE AREA DOMESTICA</t>
  </si>
  <si>
    <t>CONTABILIDAD</t>
  </si>
  <si>
    <t>UNIDAD DE TRANSPARENCIA</t>
  </si>
  <si>
    <t>INFORMATICA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</si>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</sst>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19</xdr:row>
      <xdr:rowOff>0</xdr:rowOff>
    </xdr:from>
    <xdr:to>
      <xdr:col>7</xdr:col>
      <xdr:colOff>733424</xdr:colOff>
      <xdr:row>39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3009900"/>
          <a:ext cx="9077325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workbookViewId="0">
      <selection activeCell="K25" sqref="K2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2" t="s">
        <v>0</v>
      </c>
    </row>
    <row r="2" spans="2:10" x14ac:dyDescent="0.2">
      <c r="B2" s="3" t="s">
        <v>1</v>
      </c>
      <c r="C2" s="4"/>
      <c r="D2" s="4"/>
      <c r="E2" s="4"/>
      <c r="F2" s="4"/>
      <c r="G2" s="4"/>
      <c r="H2" s="5"/>
    </row>
    <row r="3" spans="2:10" x14ac:dyDescent="0.2">
      <c r="B3" s="6" t="s">
        <v>2</v>
      </c>
      <c r="C3" s="7"/>
      <c r="D3" s="7"/>
      <c r="E3" s="7"/>
      <c r="F3" s="7"/>
      <c r="G3" s="7"/>
      <c r="H3" s="8"/>
    </row>
    <row r="4" spans="2:10" x14ac:dyDescent="0.2">
      <c r="B4" s="6" t="s">
        <v>3</v>
      </c>
      <c r="C4" s="7"/>
      <c r="D4" s="7"/>
      <c r="E4" s="7"/>
      <c r="F4" s="7"/>
      <c r="G4" s="7"/>
      <c r="H4" s="8"/>
    </row>
    <row r="5" spans="2:10" ht="12.75" thickBot="1" x14ac:dyDescent="0.25">
      <c r="B5" s="9" t="s">
        <v>4</v>
      </c>
      <c r="C5" s="10"/>
      <c r="D5" s="10"/>
      <c r="E5" s="10"/>
      <c r="F5" s="10"/>
      <c r="G5" s="10"/>
      <c r="H5" s="11"/>
    </row>
    <row r="6" spans="2:10" ht="12.75" thickBot="1" x14ac:dyDescent="0.25">
      <c r="B6" s="12" t="s">
        <v>5</v>
      </c>
      <c r="C6" s="13" t="s">
        <v>6</v>
      </c>
      <c r="D6" s="14"/>
      <c r="E6" s="14"/>
      <c r="F6" s="14"/>
      <c r="G6" s="15"/>
      <c r="H6" s="16" t="s">
        <v>7</v>
      </c>
    </row>
    <row r="7" spans="2:10" ht="24.75" thickBot="1" x14ac:dyDescent="0.25">
      <c r="B7" s="17"/>
      <c r="C7" s="18" t="s">
        <v>8</v>
      </c>
      <c r="D7" s="19" t="s">
        <v>9</v>
      </c>
      <c r="E7" s="19" t="s">
        <v>10</v>
      </c>
      <c r="F7" s="19" t="s">
        <v>11</v>
      </c>
      <c r="G7" s="19" t="s">
        <v>12</v>
      </c>
      <c r="H7" s="20"/>
    </row>
    <row r="8" spans="2:10" ht="12.75" thickBot="1" x14ac:dyDescent="0.25">
      <c r="B8" s="21"/>
      <c r="C8" s="18" t="s">
        <v>13</v>
      </c>
      <c r="D8" s="19" t="s">
        <v>14</v>
      </c>
      <c r="E8" s="19" t="s">
        <v>15</v>
      </c>
      <c r="F8" s="19" t="s">
        <v>16</v>
      </c>
      <c r="G8" s="19" t="s">
        <v>17</v>
      </c>
      <c r="H8" s="19" t="s">
        <v>18</v>
      </c>
    </row>
    <row r="9" spans="2:10" x14ac:dyDescent="0.2">
      <c r="B9" s="22" t="s">
        <v>19</v>
      </c>
      <c r="C9" s="23">
        <v>757492.78</v>
      </c>
      <c r="D9" s="24">
        <v>-68202.59</v>
      </c>
      <c r="E9" s="24">
        <f t="shared" ref="E9:E17" si="0">C9+D9</f>
        <v>689290.19000000006</v>
      </c>
      <c r="F9" s="24">
        <v>311340.95</v>
      </c>
      <c r="G9" s="24">
        <v>311340.95</v>
      </c>
      <c r="H9" s="24">
        <f t="shared" ref="H9:H17" si="1">E9-F9</f>
        <v>377949.24000000005</v>
      </c>
    </row>
    <row r="10" spans="2:10" x14ac:dyDescent="0.2">
      <c r="B10" s="22" t="s">
        <v>20</v>
      </c>
      <c r="C10" s="23">
        <v>4562778.9800000004</v>
      </c>
      <c r="D10" s="24">
        <v>238650.15</v>
      </c>
      <c r="E10" s="24">
        <f t="shared" si="0"/>
        <v>4801429.1300000008</v>
      </c>
      <c r="F10" s="24">
        <v>2528712.29</v>
      </c>
      <c r="G10" s="24">
        <v>2492455.0099999998</v>
      </c>
      <c r="H10" s="24">
        <f t="shared" si="1"/>
        <v>2272716.8400000008</v>
      </c>
    </row>
    <row r="11" spans="2:10" x14ac:dyDescent="0.2">
      <c r="B11" s="22" t="s">
        <v>21</v>
      </c>
      <c r="C11" s="23">
        <v>1950530.16</v>
      </c>
      <c r="D11" s="24">
        <v>-64361.97</v>
      </c>
      <c r="E11" s="24">
        <f t="shared" si="0"/>
        <v>1886168.19</v>
      </c>
      <c r="F11" s="24">
        <v>919575.91</v>
      </c>
      <c r="G11" s="24">
        <v>949730.36</v>
      </c>
      <c r="H11" s="24">
        <f t="shared" si="1"/>
        <v>966592.27999999991</v>
      </c>
    </row>
    <row r="12" spans="2:10" x14ac:dyDescent="0.2">
      <c r="B12" s="22" t="s">
        <v>22</v>
      </c>
      <c r="C12" s="23">
        <v>17925163.359999999</v>
      </c>
      <c r="D12" s="24">
        <v>-1375852.93</v>
      </c>
      <c r="E12" s="24">
        <f t="shared" si="0"/>
        <v>16549310.43</v>
      </c>
      <c r="F12" s="24">
        <v>7469008.9800000004</v>
      </c>
      <c r="G12" s="24">
        <v>7385557.4000000004</v>
      </c>
      <c r="H12" s="24">
        <f t="shared" si="1"/>
        <v>9080301.4499999993</v>
      </c>
    </row>
    <row r="13" spans="2:10" x14ac:dyDescent="0.2">
      <c r="B13" s="22" t="s">
        <v>23</v>
      </c>
      <c r="C13" s="23">
        <v>1638599.26</v>
      </c>
      <c r="D13" s="24">
        <v>252640.46</v>
      </c>
      <c r="E13" s="24">
        <f t="shared" si="0"/>
        <v>1891239.72</v>
      </c>
      <c r="F13" s="24">
        <v>1041974.84</v>
      </c>
      <c r="G13" s="24">
        <v>1012373.84</v>
      </c>
      <c r="H13" s="24">
        <f t="shared" si="1"/>
        <v>849264.88</v>
      </c>
    </row>
    <row r="14" spans="2:10" x14ac:dyDescent="0.2">
      <c r="B14" s="22" t="s">
        <v>24</v>
      </c>
      <c r="C14" s="23">
        <v>1468411.29</v>
      </c>
      <c r="D14" s="24">
        <v>178607.44</v>
      </c>
      <c r="E14" s="24">
        <f t="shared" si="0"/>
        <v>1647018.73</v>
      </c>
      <c r="F14" s="24">
        <v>916354.59</v>
      </c>
      <c r="G14" s="24">
        <v>898439.54</v>
      </c>
      <c r="H14" s="24">
        <f t="shared" si="1"/>
        <v>730664.14</v>
      </c>
    </row>
    <row r="15" spans="2:10" x14ac:dyDescent="0.2">
      <c r="B15" s="22" t="s">
        <v>25</v>
      </c>
      <c r="C15" s="23">
        <v>1892838.15</v>
      </c>
      <c r="D15" s="24">
        <v>-288291.33</v>
      </c>
      <c r="E15" s="24">
        <f t="shared" si="0"/>
        <v>1604546.8199999998</v>
      </c>
      <c r="F15" s="24">
        <v>666800.48</v>
      </c>
      <c r="G15" s="24">
        <v>652225.48</v>
      </c>
      <c r="H15" s="24">
        <f t="shared" si="1"/>
        <v>937746.33999999985</v>
      </c>
    </row>
    <row r="16" spans="2:10" x14ac:dyDescent="0.2">
      <c r="B16" s="22" t="s">
        <v>26</v>
      </c>
      <c r="C16" s="23">
        <v>989684.69</v>
      </c>
      <c r="D16" s="24">
        <v>-315501.76</v>
      </c>
      <c r="E16" s="24">
        <f t="shared" si="0"/>
        <v>674182.92999999993</v>
      </c>
      <c r="F16" s="24">
        <v>187741.51</v>
      </c>
      <c r="G16" s="24">
        <v>184591.51</v>
      </c>
      <c r="H16" s="24">
        <f t="shared" si="1"/>
        <v>486441.41999999993</v>
      </c>
    </row>
    <row r="17" spans="2:8" ht="12.75" thickBot="1" x14ac:dyDescent="0.25">
      <c r="B17" s="22" t="s">
        <v>27</v>
      </c>
      <c r="C17" s="23">
        <v>523701.33</v>
      </c>
      <c r="D17" s="24">
        <v>-52936.98</v>
      </c>
      <c r="E17" s="24">
        <f t="shared" si="0"/>
        <v>470764.35000000003</v>
      </c>
      <c r="F17" s="24">
        <v>210375.54</v>
      </c>
      <c r="G17" s="24">
        <v>197275.54</v>
      </c>
      <c r="H17" s="24">
        <f t="shared" si="1"/>
        <v>260388.81000000003</v>
      </c>
    </row>
    <row r="18" spans="2:8" ht="12.75" thickBot="1" x14ac:dyDescent="0.25">
      <c r="B18" s="25" t="s">
        <v>28</v>
      </c>
      <c r="C18" s="26">
        <f>C9+C10+C11+C12+C13+C14+C15+C16+C17</f>
        <v>31709200</v>
      </c>
      <c r="D18" s="26">
        <f t="shared" ref="D18:H18" si="2">D9+D10+D11+D12+D13+D14+D15+D16+D17</f>
        <v>-1495249.51</v>
      </c>
      <c r="E18" s="26">
        <f t="shared" si="2"/>
        <v>30213950.490000002</v>
      </c>
      <c r="F18" s="26">
        <f t="shared" si="2"/>
        <v>14251885.09</v>
      </c>
      <c r="G18" s="26">
        <f t="shared" si="2"/>
        <v>14083989.630000001</v>
      </c>
      <c r="H18" s="26">
        <f t="shared" si="2"/>
        <v>15962065.400000002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2019-08-07T20:52:16Z</cp:lastPrinted>
  <dcterms:created xsi:type="dcterms:W3CDTF">2019-08-07T20:50:00Z</dcterms:created>
  <dcterms:modified xsi:type="dcterms:W3CDTF">2019-08-07T20:53:18Z</dcterms:modified>
</cp:coreProperties>
</file>