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570"/>
  </bookViews>
  <sheets>
    <sheet name="EAE CFG" sheetId="2" r:id="rId1"/>
  </sheets>
  <definedNames>
    <definedName name="_xlnm.Print_Area" localSheetId="0">'EAE CFG'!$B$2:$H$44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2"/>
  <c r="G39"/>
  <c r="F39"/>
  <c r="E39"/>
  <c r="D39"/>
  <c r="H28"/>
  <c r="G28"/>
  <c r="F28"/>
  <c r="E28"/>
  <c r="D28"/>
  <c r="H19"/>
  <c r="G19"/>
  <c r="F19"/>
  <c r="E19"/>
  <c r="D19"/>
  <c r="H9"/>
  <c r="G9"/>
  <c r="F9"/>
  <c r="E9"/>
  <c r="D9"/>
  <c r="C39"/>
  <c r="C28"/>
  <c r="C19"/>
  <c r="C9"/>
  <c r="E44" l="1"/>
  <c r="H44"/>
  <c r="G44"/>
  <c r="F44"/>
  <c r="D44"/>
  <c r="C44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<sst xmlns="http://schemas.openxmlformats.org/spreadsheetml/2006/main" count="52" uniqueCount="52">
  <si>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</si>
  <si>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</si>
  <si>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</si>
  <si>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</si>
  <si>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</si>
  <si>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</si>
  <si>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</si>
  <si>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</si>
  <si>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</si>
  <si>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</si>
  <si>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</si>
  <si>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</si>
  <si>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</si>
  <si>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</si>
  <si>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</si>
  <si>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</si>
  <si>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</si>
  <si>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</si>
  <si>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</si>
  <si>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</si>
  <si>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</si>
  <si>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</si>
  <si>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</si>
  <si>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</si>
  <si>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</si>
  <si>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</si>
  <si>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</si>
  <si>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</si>
  <si>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</si>
  <si>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</si>
  <si>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</si>
  <si>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</si>
  <si>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</si>
  <si>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</si>
  <si>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</si>
  <si>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</si>
  <si>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</si>
  <si>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</si>
  <si>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</si>
  <si>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</si>
  <si>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</si>
  <si>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</si>
  <si>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</si>
  <si>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</si>
  <si>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</si>
  <si>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</si>
  <si>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</si>
  <si>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</si>
  <si>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</si>
  <si>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septiembre de 2019</t>
  </si>
  <si>
    <t>ASEC_EAEPECFG_3erTRIM_Y4</t>
  </si>
  <si>
    <t>Presidencia Municipal de Monclova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</si>
</sst>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4" borderId="14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4"/>
  <sheetViews>
    <sheetView showGridLines="0" tabSelected="1" topLeftCell="A19" zoomScale="90" zoomScaleNormal="90" workbookViewId="0">
      <selection activeCell="E14" sqref="E14"/>
    </sheetView>
  </sheetViews>
  <sheetFormatPr baseColWidth="10" defaultColWidth="11.42578125" defaultRowHeight="1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>
      <c r="I1" s="2" t="s">
        <v>50</v>
      </c>
    </row>
    <row r="2" spans="2:9">
      <c r="B2" s="11" t="s">
        <v>51</v>
      </c>
      <c r="C2" s="12"/>
      <c r="D2" s="12"/>
      <c r="E2" s="12"/>
      <c r="F2" s="12"/>
      <c r="G2" s="12"/>
      <c r="H2" s="13"/>
    </row>
    <row r="3" spans="2:9">
      <c r="B3" s="14" t="s">
        <v>0</v>
      </c>
      <c r="C3" s="15"/>
      <c r="D3" s="15"/>
      <c r="E3" s="15"/>
      <c r="F3" s="15"/>
      <c r="G3" s="15"/>
      <c r="H3" s="16"/>
    </row>
    <row r="4" spans="2:9">
      <c r="B4" s="14" t="s">
        <v>1</v>
      </c>
      <c r="C4" s="15"/>
      <c r="D4" s="15"/>
      <c r="E4" s="15"/>
      <c r="F4" s="15"/>
      <c r="G4" s="15"/>
      <c r="H4" s="16"/>
    </row>
    <row r="5" spans="2:9" ht="12.75" thickBot="1">
      <c r="B5" s="17" t="s">
        <v>49</v>
      </c>
      <c r="C5" s="18"/>
      <c r="D5" s="18"/>
      <c r="E5" s="18"/>
      <c r="F5" s="18"/>
      <c r="G5" s="18"/>
      <c r="H5" s="19"/>
    </row>
    <row r="6" spans="2:9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>
      <c r="B7" s="21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27"/>
    </row>
    <row r="8" spans="2:9" ht="12.75" thickBot="1">
      <c r="B8" s="22"/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</row>
    <row r="9" spans="2:9" s="6" customFormat="1" ht="12" customHeight="1">
      <c r="B9" s="4" t="s">
        <v>16</v>
      </c>
      <c r="C9" s="5">
        <f>SUM(C10:C17)</f>
        <v>259219483.38999999</v>
      </c>
      <c r="D9" s="5">
        <f t="shared" ref="D9:H9" si="0">SUM(D10:D17)</f>
        <v>75415267.950000003</v>
      </c>
      <c r="E9" s="5">
        <f t="shared" si="0"/>
        <v>334634751.34000003</v>
      </c>
      <c r="F9" s="5">
        <f t="shared" si="0"/>
        <v>208241247.99000001</v>
      </c>
      <c r="G9" s="5">
        <f t="shared" si="0"/>
        <v>198493063.93000001</v>
      </c>
      <c r="H9" s="5">
        <f t="shared" si="0"/>
        <v>126393503.35000001</v>
      </c>
    </row>
    <row r="10" spans="2:9" ht="12" customHeight="1">
      <c r="B10" s="7" t="s">
        <v>17</v>
      </c>
      <c r="C10" s="8">
        <v>86934541.760000005</v>
      </c>
      <c r="D10" s="8">
        <v>3879197.37</v>
      </c>
      <c r="E10" s="8">
        <v>90813739.129999995</v>
      </c>
      <c r="F10" s="8">
        <v>57872074.619999997</v>
      </c>
      <c r="G10" s="8">
        <v>54741554.399999999</v>
      </c>
      <c r="H10" s="8">
        <v>32941664.510000002</v>
      </c>
    </row>
    <row r="11" spans="2:9" ht="14.45" customHeight="1">
      <c r="B11" s="7" t="s">
        <v>18</v>
      </c>
      <c r="C11" s="8">
        <v>2145203.17</v>
      </c>
      <c r="D11" s="8">
        <v>-1588.48</v>
      </c>
      <c r="E11" s="8">
        <v>2143614.69</v>
      </c>
      <c r="F11" s="8">
        <v>1261060.51</v>
      </c>
      <c r="G11" s="8">
        <v>1262480.47</v>
      </c>
      <c r="H11" s="8">
        <v>882554.18</v>
      </c>
    </row>
    <row r="12" spans="2:9" ht="12" customHeight="1">
      <c r="B12" s="7" t="s">
        <v>19</v>
      </c>
      <c r="C12" s="8">
        <v>24353921.449999999</v>
      </c>
      <c r="D12" s="8">
        <v>70961740.659999996</v>
      </c>
      <c r="E12" s="8">
        <v>95315662.109999999</v>
      </c>
      <c r="F12" s="8">
        <v>62384188.719999999</v>
      </c>
      <c r="G12" s="8">
        <v>60320504.869999997</v>
      </c>
      <c r="H12" s="8">
        <v>32931473.390000001</v>
      </c>
    </row>
    <row r="13" spans="2:9" ht="14.45" customHeight="1">
      <c r="B13" s="7" t="s">
        <v>20</v>
      </c>
      <c r="C13" s="8">
        <v>2700618.58</v>
      </c>
      <c r="D13" s="8">
        <v>596476.51</v>
      </c>
      <c r="E13" s="8">
        <v>3297095.09</v>
      </c>
      <c r="F13" s="8">
        <v>1957663.65</v>
      </c>
      <c r="G13" s="8">
        <v>1957663.65</v>
      </c>
      <c r="H13" s="8">
        <v>1339431.44</v>
      </c>
    </row>
    <row r="14" spans="2:9" ht="12" customHeight="1">
      <c r="B14" s="7" t="s">
        <v>21</v>
      </c>
      <c r="C14" s="8">
        <v>6006116.5999999996</v>
      </c>
      <c r="D14" s="8">
        <v>405148.31</v>
      </c>
      <c r="E14" s="8">
        <v>6411264.9100000001</v>
      </c>
      <c r="F14" s="8">
        <v>4420048.5999999996</v>
      </c>
      <c r="G14" s="8">
        <v>4420048.5999999996</v>
      </c>
      <c r="H14" s="8">
        <v>1991216.31</v>
      </c>
    </row>
    <row r="15" spans="2:9" ht="14.45" customHeight="1">
      <c r="B15" s="7" t="s">
        <v>22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5.9" customHeight="1">
      <c r="B16" s="7" t="s">
        <v>23</v>
      </c>
      <c r="C16" s="8">
        <v>111700857.58</v>
      </c>
      <c r="D16" s="8">
        <v>8960740.9800000004</v>
      </c>
      <c r="E16" s="8">
        <v>120661598.56</v>
      </c>
      <c r="F16" s="8">
        <v>72265299.579999998</v>
      </c>
      <c r="G16" s="8">
        <v>67709899.629999995</v>
      </c>
      <c r="H16" s="8">
        <v>48396298.979999997</v>
      </c>
    </row>
    <row r="17" spans="2:8" ht="14.45" customHeight="1">
      <c r="B17" s="7" t="s">
        <v>24</v>
      </c>
      <c r="C17" s="8">
        <v>25378224.25</v>
      </c>
      <c r="D17" s="8">
        <v>-9386447.4000000004</v>
      </c>
      <c r="E17" s="8">
        <v>15991776.85</v>
      </c>
      <c r="F17" s="8">
        <v>8080912.3099999996</v>
      </c>
      <c r="G17" s="8">
        <v>8080912.3099999996</v>
      </c>
      <c r="H17" s="8">
        <v>7910864.54</v>
      </c>
    </row>
    <row r="18" spans="2:8" ht="10.9" customHeight="1">
      <c r="B18" s="7"/>
      <c r="C18" s="8"/>
      <c r="D18" s="8"/>
      <c r="E18" s="8"/>
      <c r="F18" s="8"/>
      <c r="G18" s="8"/>
      <c r="H18" s="8"/>
    </row>
    <row r="19" spans="2:8" s="6" customFormat="1" ht="14.45" customHeight="1">
      <c r="B19" s="4" t="s">
        <v>25</v>
      </c>
      <c r="C19" s="5">
        <f>SUM(C20:C26)</f>
        <v>331961676.57999998</v>
      </c>
      <c r="D19" s="5">
        <f t="shared" ref="D19:H19" si="1">SUM(D20:D26)</f>
        <v>164931410.80000004</v>
      </c>
      <c r="E19" s="5">
        <f t="shared" si="1"/>
        <v>496893087.38</v>
      </c>
      <c r="F19" s="5">
        <f t="shared" si="1"/>
        <v>348244242.90999997</v>
      </c>
      <c r="G19" s="5">
        <f t="shared" si="1"/>
        <v>345859103.46999997</v>
      </c>
      <c r="H19" s="5">
        <f t="shared" si="1"/>
        <v>148648844.47000003</v>
      </c>
    </row>
    <row r="20" spans="2:8" ht="12" customHeight="1">
      <c r="B20" s="7" t="s">
        <v>26</v>
      </c>
      <c r="C20" s="8">
        <v>42446984.140000001</v>
      </c>
      <c r="D20" s="8">
        <v>12609931.890000001</v>
      </c>
      <c r="E20" s="8">
        <v>55056916.030000001</v>
      </c>
      <c r="F20" s="8">
        <v>43136977.710000001</v>
      </c>
      <c r="G20" s="8">
        <v>40986185.310000002</v>
      </c>
      <c r="H20" s="8">
        <v>11919938.32</v>
      </c>
    </row>
    <row r="21" spans="2:8" ht="14.45" customHeight="1">
      <c r="B21" s="7" t="s">
        <v>27</v>
      </c>
      <c r="C21" s="8">
        <v>236694239.28</v>
      </c>
      <c r="D21" s="8">
        <v>149238019.30000001</v>
      </c>
      <c r="E21" s="8">
        <v>385932258.57999998</v>
      </c>
      <c r="F21" s="8">
        <v>276057395.12</v>
      </c>
      <c r="G21" s="8">
        <v>275816044.52999997</v>
      </c>
      <c r="H21" s="8">
        <v>109874863.45999999</v>
      </c>
    </row>
    <row r="22" spans="2:8" ht="15" customHeight="1">
      <c r="B22" s="7" t="s">
        <v>28</v>
      </c>
      <c r="C22" s="8">
        <v>19023100.57</v>
      </c>
      <c r="D22" s="8">
        <v>-1313727.01</v>
      </c>
      <c r="E22" s="8">
        <v>17709373.559999999</v>
      </c>
      <c r="F22" s="8">
        <v>11426618.779999999</v>
      </c>
      <c r="G22" s="8">
        <v>11426618.779999999</v>
      </c>
      <c r="H22" s="8">
        <v>6282754.7800000003</v>
      </c>
    </row>
    <row r="23" spans="2:8" ht="24.75" customHeight="1">
      <c r="B23" s="7" t="s">
        <v>29</v>
      </c>
      <c r="C23" s="8">
        <v>16928003.07</v>
      </c>
      <c r="D23" s="8">
        <v>1788886.83</v>
      </c>
      <c r="E23" s="8">
        <v>18716889.899999999</v>
      </c>
      <c r="F23" s="8">
        <v>9145315.8399999999</v>
      </c>
      <c r="G23" s="8">
        <v>9145315.8399999999</v>
      </c>
      <c r="H23" s="8">
        <v>9571574.0600000005</v>
      </c>
    </row>
    <row r="24" spans="2:8">
      <c r="B24" s="7" t="s">
        <v>30</v>
      </c>
      <c r="C24" s="8">
        <v>2381565.4500000002</v>
      </c>
      <c r="D24" s="8">
        <v>338920.36</v>
      </c>
      <c r="E24" s="8">
        <v>2720485.81</v>
      </c>
      <c r="F24" s="8">
        <v>1054987.47</v>
      </c>
      <c r="G24" s="8">
        <v>1054987.47</v>
      </c>
      <c r="H24" s="8">
        <v>1665498.34</v>
      </c>
    </row>
    <row r="25" spans="2:8">
      <c r="B25" s="7" t="s">
        <v>31</v>
      </c>
      <c r="C25" s="8">
        <v>1954212.7</v>
      </c>
      <c r="D25" s="8">
        <v>6684176.6799999997</v>
      </c>
      <c r="E25" s="8">
        <v>8638389.3800000008</v>
      </c>
      <c r="F25" s="8">
        <v>2651719.14</v>
      </c>
      <c r="G25" s="8">
        <v>2658722.69</v>
      </c>
      <c r="H25" s="8">
        <v>5986670.2400000002</v>
      </c>
    </row>
    <row r="26" spans="2:8">
      <c r="B26" s="7" t="s">
        <v>32</v>
      </c>
      <c r="C26" s="8">
        <v>12533571.369999999</v>
      </c>
      <c r="D26" s="8">
        <v>-4414797.25</v>
      </c>
      <c r="E26" s="8">
        <v>8118774.1200000001</v>
      </c>
      <c r="F26" s="8">
        <v>4771228.8499999996</v>
      </c>
      <c r="G26" s="8">
        <v>4771228.8499999996</v>
      </c>
      <c r="H26" s="8">
        <v>3347545.27</v>
      </c>
    </row>
    <row r="27" spans="2:8" ht="10.9" customHeight="1">
      <c r="B27" s="7"/>
      <c r="C27" s="8"/>
      <c r="D27" s="8"/>
      <c r="E27" s="8"/>
      <c r="F27" s="8"/>
      <c r="G27" s="8"/>
      <c r="H27" s="8"/>
    </row>
    <row r="28" spans="2:8" s="6" customFormat="1">
      <c r="B28" s="4" t="s">
        <v>33</v>
      </c>
      <c r="C28" s="5">
        <f>SUM(C29:C37)</f>
        <v>29701203.219999999</v>
      </c>
      <c r="D28" s="5">
        <f t="shared" ref="D28:H28" si="2">SUM(D29:D37)</f>
        <v>-2649800.81</v>
      </c>
      <c r="E28" s="5">
        <f t="shared" si="2"/>
        <v>27051402.41</v>
      </c>
      <c r="F28" s="5">
        <f t="shared" si="2"/>
        <v>4631459.95</v>
      </c>
      <c r="G28" s="5">
        <f t="shared" si="2"/>
        <v>4641667.95</v>
      </c>
      <c r="H28" s="5">
        <f t="shared" si="2"/>
        <v>22419942.460000001</v>
      </c>
    </row>
    <row r="29" spans="2:8" ht="24">
      <c r="B29" s="7" t="s">
        <v>34</v>
      </c>
      <c r="C29" s="8">
        <v>28803742.59</v>
      </c>
      <c r="D29" s="8">
        <v>-2550335.9300000002</v>
      </c>
      <c r="E29" s="8">
        <v>26253406.66</v>
      </c>
      <c r="F29" s="8">
        <v>4180154.46</v>
      </c>
      <c r="G29" s="8">
        <v>4190362.46</v>
      </c>
      <c r="H29" s="8">
        <v>22073252.199999999</v>
      </c>
    </row>
    <row r="30" spans="2:8">
      <c r="B30" s="7" t="s">
        <v>35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8">
      <c r="B31" s="7" t="s">
        <v>36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8">
      <c r="B32" s="7" t="s">
        <v>37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</row>
    <row r="33" spans="2:8">
      <c r="B33" s="7" t="s">
        <v>38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4" spans="2:8">
      <c r="B34" s="7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2:8">
      <c r="B35" s="7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2:8">
      <c r="B36" s="7" t="s">
        <v>41</v>
      </c>
      <c r="C36" s="8">
        <v>897460.63</v>
      </c>
      <c r="D36" s="8">
        <v>-99464.88</v>
      </c>
      <c r="E36" s="8">
        <v>797995.75</v>
      </c>
      <c r="F36" s="8">
        <v>451305.49</v>
      </c>
      <c r="G36" s="8">
        <v>451305.49</v>
      </c>
      <c r="H36" s="8">
        <v>346690.26</v>
      </c>
    </row>
    <row r="37" spans="2:8">
      <c r="B37" s="7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2:8">
      <c r="B38" s="7"/>
      <c r="C38" s="8"/>
      <c r="D38" s="8"/>
      <c r="E38" s="8"/>
      <c r="F38" s="8"/>
      <c r="G38" s="8"/>
      <c r="H38" s="8"/>
    </row>
    <row r="39" spans="2:8" s="6" customFormat="1" ht="21.6" customHeight="1">
      <c r="B39" s="4" t="s">
        <v>43</v>
      </c>
      <c r="C39" s="5">
        <f>SUM(C40:C43)</f>
        <v>0</v>
      </c>
      <c r="D39" s="5">
        <f t="shared" ref="D39:H39" si="3">SUM(D40:D43)</f>
        <v>0</v>
      </c>
      <c r="E39" s="5">
        <f t="shared" si="3"/>
        <v>0</v>
      </c>
      <c r="F39" s="5">
        <f t="shared" si="3"/>
        <v>0</v>
      </c>
      <c r="G39" s="5">
        <f t="shared" si="3"/>
        <v>0</v>
      </c>
      <c r="H39" s="5">
        <f t="shared" si="3"/>
        <v>0</v>
      </c>
    </row>
    <row r="40" spans="2:8" ht="24">
      <c r="B40" s="7" t="s">
        <v>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36">
      <c r="B41" s="7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2:8">
      <c r="B42" s="7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2:8" ht="12.75" thickBot="1">
      <c r="B43" s="7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12.75" thickBot="1">
      <c r="B44" s="9" t="s">
        <v>48</v>
      </c>
      <c r="C44" s="10">
        <f>C9+C19+C28+C39</f>
        <v>620882363.19000006</v>
      </c>
      <c r="D44" s="10">
        <f t="shared" ref="D44:H44" si="4">D9+D19+D28+D39</f>
        <v>237696877.94000006</v>
      </c>
      <c r="E44" s="10">
        <f t="shared" si="4"/>
        <v>858579241.13</v>
      </c>
      <c r="F44" s="10">
        <f t="shared" si="4"/>
        <v>561116950.85000002</v>
      </c>
      <c r="G44" s="10">
        <f t="shared" si="4"/>
        <v>548993835.35000002</v>
      </c>
      <c r="H44" s="10">
        <f t="shared" si="4"/>
        <v>297462290.28000003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2019-02-28T18:43:37Z</dcterms:created>
  <dcterms:modified xsi:type="dcterms:W3CDTF">2019-10-29T21:25:02Z</dcterms:modified>
</cp:coreProperties>
</file>