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160"/>
  </bookViews>
  <sheets>
    <sheet name="ESF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J33" i="1"/>
  <c r="I33" i="1"/>
  <c r="J27" i="1"/>
  <c r="E29" i="1"/>
  <c r="D29" i="1"/>
  <c r="I27" i="1"/>
  <c r="J17" i="1"/>
  <c r="J29" i="1" s="1"/>
  <c r="I17" i="1"/>
  <c r="I29" i="1" s="1"/>
  <c r="E16" i="1"/>
  <c r="E31" i="1" s="1"/>
  <c r="D16" i="1"/>
  <c r="D31" i="1" l="1"/>
  <c r="J49" i="1"/>
  <c r="I49" i="1"/>
  <c r="I51" i="1" s="1"/>
  <c r="J51" i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<sst xmlns="http://schemas.openxmlformats.org/spreadsheetml/2006/main" count="77" uniqueCount="75">
  <si>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</si>
  <si>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</si>
  <si>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</si>
  <si>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</si>
  <si>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</si>
  <si>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</si>
  <si>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</si>
  <si>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</si>
  <si>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</si>
  <si>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</si>
  <si>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</si>
  <si>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</si>
  <si>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</si>
  <si>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</si>
  <si>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</si>
  <si>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</si>
  <si>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</si>
  <si>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</si>
  <si>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</si>
  <si>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</si>
  <si>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</si>
  <si>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</si>
  <si>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</si>
  <si>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</si>
  <si>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</si>
  <si>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</si>
  <si>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</si>
  <si>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</si>
  <si>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</si>
  <si>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</si>
  <si>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</si>
  <si>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</si>
  <si>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</si>
  <si>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</si>
  <si>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</si>
  <si>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</si>
  <si>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</si>
  <si>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</si>
  <si>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</si>
  <si>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</si>
  <si>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</si>
  <si>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</si>
  <si>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</si>
  <si>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</si>
  <si>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</si>
  <si>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</si>
  <si>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</si>
  <si>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</si>
  <si>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</si>
  <si>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</si>
  <si>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</si>
  <si>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</si>
  <si>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</si>
  <si>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</si>
  <si>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</si>
  <si>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</si>
  <si>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</si>
  <si>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</si>
  <si>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</si>
  <si>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</si>
  <si>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2019</t>
  </si>
  <si>
    <t>Al 31 de diciembre de 2019 y 2018</t>
  </si>
  <si>
    <t>ASEC_ESF_4toTRIM_F3</t>
  </si>
  <si>
    <t>Municipio De San Juan De Sabinas</t>
  </si>
  <si>
    <t xml:space="preserve"> 
 “Bajo protesta de decir verdad declaramos que los Estados Financieros y sus notas, son razonablemente correctos y son responsabilidad del emisor”
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</si>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</sst>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4" fontId="6" fillId="0" borderId="0" xfId="1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438151</xdr:colOff>
      <xdr:row>0</xdr:row>
      <xdr:rowOff>9526</xdr:rowOff>
    </xdr:from>
    <xdr:to>
      <xdr:col>1</xdr:col>
      <xdr:colOff>1428751</xdr:colOff>
      <xdr:row>2</xdr:row>
      <xdr:rowOff>173132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219076"/>
          <a:ext cx="990600" cy="582706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0</xdr:row>
      <xdr:rowOff>38100</xdr:rowOff>
    </xdr:from>
    <xdr:to>
      <xdr:col>9</xdr:col>
      <xdr:colOff>533399</xdr:colOff>
      <xdr:row>2</xdr:row>
      <xdr:rowOff>120921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247650"/>
          <a:ext cx="1200149" cy="501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tabSelected="1" workbookViewId="0">
      <selection activeCell="D8" sqref="D8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1" width="11.5703125" style="1"/>
    <col min="12" max="12" width="12.7109375" style="1" bestFit="1" customWidth="1"/>
    <col min="13" max="16384" width="11.5703125" style="1"/>
  </cols>
  <sheetData>
    <row r="1" spans="2:12" ht="16.899999999999999" customHeight="1" x14ac:dyDescent="0.25">
      <c r="B1" s="66" t="s">
        <v>63</v>
      </c>
      <c r="C1" s="67"/>
      <c r="D1" s="67"/>
      <c r="E1" s="67"/>
      <c r="F1" s="67"/>
      <c r="G1" s="67"/>
      <c r="H1" s="67"/>
      <c r="I1" s="67"/>
      <c r="J1" s="68"/>
    </row>
    <row r="2" spans="2:12" ht="16.899999999999999" customHeight="1" x14ac:dyDescent="0.25">
      <c r="B2" s="76"/>
      <c r="C2" s="77"/>
      <c r="D2" s="77"/>
      <c r="E2" s="77"/>
      <c r="F2" s="77"/>
      <c r="G2" s="77"/>
      <c r="H2" s="77"/>
      <c r="I2" s="77"/>
      <c r="J2" s="78"/>
    </row>
    <row r="3" spans="2:12" x14ac:dyDescent="0.25">
      <c r="B3" s="69" t="s">
        <v>0</v>
      </c>
      <c r="C3" s="70"/>
      <c r="D3" s="70"/>
      <c r="E3" s="70"/>
      <c r="F3" s="70"/>
      <c r="G3" s="70"/>
      <c r="H3" s="70"/>
      <c r="I3" s="70"/>
      <c r="J3" s="71"/>
    </row>
    <row r="4" spans="2:12" ht="15.75" thickBot="1" x14ac:dyDescent="0.3">
      <c r="B4" s="72" t="s">
        <v>61</v>
      </c>
      <c r="C4" s="73"/>
      <c r="D4" s="73"/>
      <c r="E4" s="73"/>
      <c r="F4" s="73"/>
      <c r="G4" s="73"/>
      <c r="H4" s="73"/>
      <c r="I4" s="73"/>
      <c r="J4" s="74"/>
    </row>
    <row r="5" spans="2:12" ht="14.45" x14ac:dyDescent="0.3">
      <c r="B5" s="3" t="s">
        <v>1</v>
      </c>
      <c r="C5" s="4"/>
      <c r="D5" s="5" t="s">
        <v>60</v>
      </c>
      <c r="E5" s="5" t="s">
        <v>2</v>
      </c>
      <c r="F5" s="4"/>
      <c r="G5" s="4" t="s">
        <v>3</v>
      </c>
      <c r="H5" s="4"/>
      <c r="I5" s="5" t="s">
        <v>60</v>
      </c>
      <c r="J5" s="6" t="s">
        <v>2</v>
      </c>
    </row>
    <row r="6" spans="2:12" ht="14.45" x14ac:dyDescent="0.3">
      <c r="B6" s="62"/>
      <c r="C6" s="63"/>
      <c r="D6" s="63"/>
      <c r="E6" s="63"/>
      <c r="F6" s="7"/>
      <c r="G6" s="63"/>
      <c r="H6" s="63"/>
      <c r="I6" s="63"/>
      <c r="J6" s="75"/>
    </row>
    <row r="7" spans="2:12" ht="14.45" x14ac:dyDescent="0.3">
      <c r="B7" s="8" t="s">
        <v>4</v>
      </c>
      <c r="C7" s="9"/>
      <c r="D7" s="10"/>
      <c r="E7" s="10"/>
      <c r="F7" s="7"/>
      <c r="G7" s="11" t="s">
        <v>5</v>
      </c>
      <c r="H7" s="11"/>
      <c r="I7" s="11"/>
      <c r="J7" s="12"/>
    </row>
    <row r="8" spans="2:12" x14ac:dyDescent="0.25">
      <c r="B8" s="13" t="s">
        <v>6</v>
      </c>
      <c r="C8" s="14"/>
      <c r="D8" s="15">
        <v>344675.38</v>
      </c>
      <c r="E8" s="15">
        <v>971162.4</v>
      </c>
      <c r="F8" s="7"/>
      <c r="G8" s="16" t="s">
        <v>7</v>
      </c>
      <c r="H8" s="14"/>
      <c r="I8" s="15">
        <v>-1723208.61</v>
      </c>
      <c r="J8" s="17">
        <v>1349875.66</v>
      </c>
    </row>
    <row r="9" spans="2:12" ht="23.45" customHeight="1" x14ac:dyDescent="0.25">
      <c r="B9" s="13" t="s">
        <v>8</v>
      </c>
      <c r="C9" s="14"/>
      <c r="D9" s="15">
        <v>488410.87</v>
      </c>
      <c r="E9" s="15">
        <v>1208470.54</v>
      </c>
      <c r="F9" s="7"/>
      <c r="G9" s="16" t="s">
        <v>9</v>
      </c>
      <c r="H9" s="14"/>
      <c r="I9" s="18">
        <v>0</v>
      </c>
      <c r="J9" s="19">
        <v>0</v>
      </c>
    </row>
    <row r="10" spans="2:12" ht="24" x14ac:dyDescent="0.25">
      <c r="B10" s="13" t="s">
        <v>10</v>
      </c>
      <c r="C10" s="14"/>
      <c r="D10" s="15">
        <v>0</v>
      </c>
      <c r="E10" s="15">
        <v>0</v>
      </c>
      <c r="F10" s="7"/>
      <c r="G10" s="16" t="s">
        <v>11</v>
      </c>
      <c r="H10" s="14"/>
      <c r="I10" s="18">
        <v>1758214.34</v>
      </c>
      <c r="J10" s="19">
        <v>1758214.34</v>
      </c>
    </row>
    <row r="11" spans="2:12" x14ac:dyDescent="0.25">
      <c r="B11" s="13" t="s">
        <v>12</v>
      </c>
      <c r="C11" s="14"/>
      <c r="D11" s="15">
        <v>0</v>
      </c>
      <c r="E11" s="20">
        <v>0</v>
      </c>
      <c r="F11" s="7"/>
      <c r="G11" s="16" t="s">
        <v>13</v>
      </c>
      <c r="H11" s="14"/>
      <c r="I11" s="18">
        <v>0</v>
      </c>
      <c r="J11" s="19">
        <v>0</v>
      </c>
    </row>
    <row r="12" spans="2:12" ht="14.45" x14ac:dyDescent="0.3">
      <c r="B12" s="13" t="s">
        <v>14</v>
      </c>
      <c r="C12" s="14"/>
      <c r="D12" s="15">
        <v>0</v>
      </c>
      <c r="E12" s="20">
        <v>0</v>
      </c>
      <c r="F12" s="7"/>
      <c r="G12" s="16" t="s">
        <v>15</v>
      </c>
      <c r="H12" s="14"/>
      <c r="I12" s="18">
        <v>0</v>
      </c>
      <c r="J12" s="19">
        <v>0</v>
      </c>
    </row>
    <row r="13" spans="2:12" ht="36" x14ac:dyDescent="0.25">
      <c r="B13" s="13" t="s">
        <v>16</v>
      </c>
      <c r="C13" s="14"/>
      <c r="D13" s="15">
        <v>0</v>
      </c>
      <c r="E13" s="20">
        <v>0</v>
      </c>
      <c r="F13" s="7"/>
      <c r="G13" s="16" t="s">
        <v>17</v>
      </c>
      <c r="H13" s="14"/>
      <c r="I13" s="18">
        <v>0</v>
      </c>
      <c r="J13" s="19">
        <v>0</v>
      </c>
    </row>
    <row r="14" spans="2:12" ht="14.45" x14ac:dyDescent="0.3">
      <c r="B14" s="13" t="s">
        <v>18</v>
      </c>
      <c r="C14" s="14"/>
      <c r="D14" s="15">
        <v>0</v>
      </c>
      <c r="E14" s="15">
        <v>0</v>
      </c>
      <c r="F14" s="7"/>
      <c r="G14" s="16" t="s">
        <v>19</v>
      </c>
      <c r="H14" s="14"/>
      <c r="I14" s="18">
        <v>0</v>
      </c>
      <c r="J14" s="19">
        <v>0</v>
      </c>
    </row>
    <row r="15" spans="2:12" x14ac:dyDescent="0.25">
      <c r="B15" s="13"/>
      <c r="C15" s="14"/>
      <c r="D15" s="15"/>
      <c r="E15" s="15"/>
      <c r="F15" s="21"/>
      <c r="G15" s="16" t="s">
        <v>20</v>
      </c>
      <c r="H15" s="14"/>
      <c r="I15" s="18">
        <v>-407689.28</v>
      </c>
      <c r="J15" s="19">
        <v>28667.3</v>
      </c>
    </row>
    <row r="16" spans="2:12" x14ac:dyDescent="0.25">
      <c r="B16" s="22" t="s">
        <v>21</v>
      </c>
      <c r="C16" s="23"/>
      <c r="D16" s="44">
        <f>SUM(D8:D15)</f>
        <v>833086.25</v>
      </c>
      <c r="E16" s="44">
        <f>SUM(E8:E15)</f>
        <v>2179632.94</v>
      </c>
      <c r="F16" s="7"/>
      <c r="G16" s="16"/>
      <c r="H16" s="14"/>
      <c r="I16" s="18"/>
      <c r="J16" s="19"/>
      <c r="L16" s="45"/>
    </row>
    <row r="17" spans="2:12" x14ac:dyDescent="0.25">
      <c r="B17" s="22"/>
      <c r="C17" s="23"/>
      <c r="D17" s="20"/>
      <c r="E17" s="20"/>
      <c r="F17" s="7"/>
      <c r="G17" s="24" t="s">
        <v>22</v>
      </c>
      <c r="H17" s="23"/>
      <c r="I17" s="39">
        <f>SUM(I8:I16)</f>
        <v>-372683.55000000005</v>
      </c>
      <c r="J17" s="40">
        <f>SUM(J8:J16)</f>
        <v>3136757.3</v>
      </c>
    </row>
    <row r="18" spans="2:12" ht="16.899999999999999" customHeight="1" x14ac:dyDescent="0.3">
      <c r="B18" s="26" t="s">
        <v>23</v>
      </c>
      <c r="C18" s="14"/>
      <c r="D18" s="27"/>
      <c r="E18" s="27"/>
      <c r="F18" s="21"/>
      <c r="G18" s="24"/>
      <c r="H18" s="23"/>
      <c r="I18" s="28"/>
      <c r="J18" s="29"/>
    </row>
    <row r="19" spans="2:12" ht="16.899999999999999" customHeight="1" x14ac:dyDescent="0.3">
      <c r="B19" s="13" t="s">
        <v>24</v>
      </c>
      <c r="C19" s="14"/>
      <c r="D19" s="20">
        <v>0</v>
      </c>
      <c r="E19" s="20">
        <v>0</v>
      </c>
      <c r="F19" s="7"/>
      <c r="G19" s="14" t="s">
        <v>25</v>
      </c>
      <c r="H19" s="14"/>
      <c r="I19" s="30"/>
      <c r="J19" s="31"/>
    </row>
    <row r="20" spans="2:12" ht="22.9" x14ac:dyDescent="0.3">
      <c r="B20" s="13" t="s">
        <v>26</v>
      </c>
      <c r="C20" s="14"/>
      <c r="D20" s="15">
        <v>0</v>
      </c>
      <c r="E20" s="15">
        <v>0</v>
      </c>
      <c r="F20" s="7"/>
      <c r="G20" s="16" t="s">
        <v>27</v>
      </c>
      <c r="H20" s="14"/>
      <c r="I20" s="18">
        <v>0</v>
      </c>
      <c r="J20" s="19">
        <v>0</v>
      </c>
    </row>
    <row r="21" spans="2:12" ht="24" x14ac:dyDescent="0.25">
      <c r="B21" s="13" t="s">
        <v>28</v>
      </c>
      <c r="C21" s="14"/>
      <c r="D21" s="15">
        <v>28725025.75</v>
      </c>
      <c r="E21" s="15">
        <v>27873391.449999999</v>
      </c>
      <c r="F21" s="7"/>
      <c r="G21" s="16" t="s">
        <v>29</v>
      </c>
      <c r="H21" s="14"/>
      <c r="I21" s="18">
        <v>0</v>
      </c>
      <c r="J21" s="19">
        <v>0</v>
      </c>
    </row>
    <row r="22" spans="2:12" x14ac:dyDescent="0.25">
      <c r="B22" s="13" t="s">
        <v>30</v>
      </c>
      <c r="C22" s="14"/>
      <c r="D22" s="15">
        <v>10694579.99</v>
      </c>
      <c r="E22" s="15">
        <v>9988083.1600000001</v>
      </c>
      <c r="F22" s="7"/>
      <c r="G22" s="16" t="s">
        <v>31</v>
      </c>
      <c r="H22" s="14"/>
      <c r="I22" s="18">
        <v>4463488.26</v>
      </c>
      <c r="J22" s="19">
        <v>6221702.8200000003</v>
      </c>
    </row>
    <row r="23" spans="2:12" x14ac:dyDescent="0.25">
      <c r="B23" s="13" t="s">
        <v>32</v>
      </c>
      <c r="C23" s="14"/>
      <c r="D23" s="15">
        <v>0</v>
      </c>
      <c r="E23" s="15">
        <v>0</v>
      </c>
      <c r="F23" s="7"/>
      <c r="G23" s="16" t="s">
        <v>33</v>
      </c>
      <c r="H23" s="14"/>
      <c r="I23" s="25">
        <v>0</v>
      </c>
      <c r="J23" s="17">
        <v>0</v>
      </c>
    </row>
    <row r="24" spans="2:12" ht="36" x14ac:dyDescent="0.25">
      <c r="B24" s="13" t="s">
        <v>34</v>
      </c>
      <c r="C24" s="14"/>
      <c r="D24" s="15">
        <v>-4363059.0599999996</v>
      </c>
      <c r="E24" s="15">
        <v>-4363059.0599999996</v>
      </c>
      <c r="F24" s="7"/>
      <c r="G24" s="16" t="s">
        <v>35</v>
      </c>
      <c r="H24" s="14"/>
      <c r="I24" s="18">
        <v>0</v>
      </c>
      <c r="J24" s="19">
        <v>0</v>
      </c>
    </row>
    <row r="25" spans="2:12" x14ac:dyDescent="0.25">
      <c r="B25" s="13" t="s">
        <v>36</v>
      </c>
      <c r="C25" s="14"/>
      <c r="D25" s="20">
        <v>0</v>
      </c>
      <c r="E25" s="20">
        <v>0</v>
      </c>
      <c r="F25" s="7"/>
      <c r="G25" s="16" t="s">
        <v>37</v>
      </c>
      <c r="H25" s="14"/>
      <c r="I25" s="18">
        <v>4860327.66</v>
      </c>
      <c r="J25" s="19">
        <v>4860327.66</v>
      </c>
    </row>
    <row r="26" spans="2:12" ht="24" x14ac:dyDescent="0.25">
      <c r="B26" s="13" t="s">
        <v>38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2" x14ac:dyDescent="0.25">
      <c r="B27" s="13" t="s">
        <v>39</v>
      </c>
      <c r="C27" s="14"/>
      <c r="D27" s="15">
        <v>0</v>
      </c>
      <c r="E27" s="20">
        <v>0</v>
      </c>
      <c r="F27" s="7"/>
      <c r="G27" s="24" t="s">
        <v>40</v>
      </c>
      <c r="H27" s="23"/>
      <c r="I27" s="39">
        <f>SUM(I20:I26)</f>
        <v>9323815.9199999999</v>
      </c>
      <c r="J27" s="40">
        <f>SUM(J20:J26)</f>
        <v>11082030.48</v>
      </c>
    </row>
    <row r="28" spans="2:12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2" x14ac:dyDescent="0.25">
      <c r="B29" s="22" t="s">
        <v>41</v>
      </c>
      <c r="C29" s="23"/>
      <c r="D29" s="27">
        <f>SUM(D19:D28)</f>
        <v>35056546.68</v>
      </c>
      <c r="E29" s="27">
        <f>SUM(E19:E28)</f>
        <v>33498415.550000001</v>
      </c>
      <c r="F29" s="7"/>
      <c r="G29" s="23" t="s">
        <v>42</v>
      </c>
      <c r="H29" s="23"/>
      <c r="I29" s="30">
        <f>+I17+I27</f>
        <v>8951132.3699999992</v>
      </c>
      <c r="J29" s="31">
        <f>+J17+J27</f>
        <v>14218787.780000001</v>
      </c>
      <c r="L29" s="45"/>
    </row>
    <row r="30" spans="2:12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2" x14ac:dyDescent="0.25">
      <c r="B31" s="36" t="s">
        <v>43</v>
      </c>
      <c r="C31" s="23"/>
      <c r="D31" s="30">
        <f>D16+D29</f>
        <v>35889632.93</v>
      </c>
      <c r="E31" s="30">
        <f>E16+E29</f>
        <v>35678048.490000002</v>
      </c>
      <c r="F31" s="7"/>
      <c r="G31" s="14" t="s">
        <v>44</v>
      </c>
      <c r="H31" s="14"/>
      <c r="I31" s="30"/>
      <c r="J31" s="31"/>
    </row>
    <row r="32" spans="2:12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64"/>
      <c r="C33" s="65"/>
      <c r="D33" s="65"/>
      <c r="E33" s="65"/>
      <c r="F33" s="7"/>
      <c r="G33" s="23" t="s">
        <v>45</v>
      </c>
      <c r="H33" s="23"/>
      <c r="I33" s="30">
        <f>+I34+I36</f>
        <v>7292365.4000000004</v>
      </c>
      <c r="J33" s="31">
        <f>+J34+J36</f>
        <v>7519365.4000000004</v>
      </c>
    </row>
    <row r="34" spans="2:10" x14ac:dyDescent="0.25">
      <c r="B34" s="58"/>
      <c r="C34" s="59"/>
      <c r="D34" s="59"/>
      <c r="E34" s="59"/>
      <c r="F34" s="7"/>
      <c r="G34" s="16" t="s">
        <v>46</v>
      </c>
      <c r="H34" s="14"/>
      <c r="I34" s="25">
        <v>7978207.4000000004</v>
      </c>
      <c r="J34" s="17">
        <v>7978207.4000000004</v>
      </c>
    </row>
    <row r="35" spans="2:10" x14ac:dyDescent="0.25">
      <c r="B35" s="58"/>
      <c r="C35" s="59"/>
      <c r="D35" s="59"/>
      <c r="E35" s="59"/>
      <c r="F35" s="7"/>
      <c r="G35" s="16" t="s">
        <v>47</v>
      </c>
      <c r="H35" s="14"/>
      <c r="I35" s="25">
        <v>0</v>
      </c>
      <c r="J35" s="17">
        <v>0</v>
      </c>
    </row>
    <row r="36" spans="2:10" ht="24" x14ac:dyDescent="0.25">
      <c r="B36" s="60"/>
      <c r="C36" s="61"/>
      <c r="D36" s="61"/>
      <c r="E36" s="61"/>
      <c r="F36" s="7"/>
      <c r="G36" s="16" t="s">
        <v>48</v>
      </c>
      <c r="H36" s="14"/>
      <c r="I36" s="18">
        <v>-685842</v>
      </c>
      <c r="J36" s="19">
        <v>-458842</v>
      </c>
    </row>
    <row r="37" spans="2:10" ht="16.899999999999999" customHeight="1" x14ac:dyDescent="0.25">
      <c r="B37" s="62"/>
      <c r="C37" s="63"/>
      <c r="D37" s="63"/>
      <c r="E37" s="63"/>
      <c r="F37" s="38"/>
      <c r="G37" s="14"/>
      <c r="H37" s="14"/>
      <c r="I37" s="39"/>
      <c r="J37" s="40"/>
    </row>
    <row r="38" spans="2:10" ht="24" x14ac:dyDescent="0.25">
      <c r="B38" s="60"/>
      <c r="C38" s="61"/>
      <c r="D38" s="61"/>
      <c r="E38" s="61"/>
      <c r="F38" s="7"/>
      <c r="G38" s="23" t="s">
        <v>49</v>
      </c>
      <c r="H38" s="23"/>
      <c r="I38" s="39">
        <f>+I39+I40+I43</f>
        <v>19646135.170000002</v>
      </c>
      <c r="J38" s="40">
        <f>+J39+J40+J43</f>
        <v>13939895.319999997</v>
      </c>
    </row>
    <row r="39" spans="2:10" ht="24" x14ac:dyDescent="0.25">
      <c r="B39" s="60"/>
      <c r="C39" s="61"/>
      <c r="D39" s="61"/>
      <c r="E39" s="61"/>
      <c r="F39" s="7"/>
      <c r="G39" s="16" t="s">
        <v>50</v>
      </c>
      <c r="H39" s="14"/>
      <c r="I39" s="25">
        <v>6675021.7800000003</v>
      </c>
      <c r="J39" s="17">
        <v>4487921.47</v>
      </c>
    </row>
    <row r="40" spans="2:10" x14ac:dyDescent="0.25">
      <c r="B40" s="60"/>
      <c r="C40" s="61"/>
      <c r="D40" s="61"/>
      <c r="E40" s="61"/>
      <c r="F40" s="7"/>
      <c r="G40" s="16" t="s">
        <v>51</v>
      </c>
      <c r="H40" s="14"/>
      <c r="I40" s="25">
        <v>25922197.280000001</v>
      </c>
      <c r="J40" s="17">
        <v>21434275.809999999</v>
      </c>
    </row>
    <row r="41" spans="2:10" ht="17.45" customHeight="1" x14ac:dyDescent="0.25">
      <c r="B41" s="60"/>
      <c r="C41" s="61"/>
      <c r="D41" s="61"/>
      <c r="E41" s="61"/>
      <c r="F41" s="7"/>
      <c r="G41" s="16" t="s">
        <v>52</v>
      </c>
      <c r="H41" s="14"/>
      <c r="I41" s="18">
        <v>0</v>
      </c>
      <c r="J41" s="19">
        <v>0</v>
      </c>
    </row>
    <row r="42" spans="2:10" x14ac:dyDescent="0.25">
      <c r="B42" s="60"/>
      <c r="C42" s="61"/>
      <c r="D42" s="61"/>
      <c r="E42" s="61"/>
      <c r="F42" s="7"/>
      <c r="G42" s="16" t="s">
        <v>53</v>
      </c>
      <c r="H42" s="14"/>
      <c r="I42" s="18">
        <v>0</v>
      </c>
      <c r="J42" s="19">
        <v>0</v>
      </c>
    </row>
    <row r="43" spans="2:10" ht="24" x14ac:dyDescent="0.25">
      <c r="B43" s="58"/>
      <c r="C43" s="59"/>
      <c r="D43" s="59"/>
      <c r="E43" s="59"/>
      <c r="F43" s="7"/>
      <c r="G43" s="16" t="s">
        <v>54</v>
      </c>
      <c r="H43" s="14"/>
      <c r="I43" s="25">
        <v>-12951083.890000001</v>
      </c>
      <c r="J43" s="17">
        <v>-11982301.960000001</v>
      </c>
    </row>
    <row r="44" spans="2:10" x14ac:dyDescent="0.25">
      <c r="B44" s="62"/>
      <c r="C44" s="63"/>
      <c r="D44" s="63"/>
      <c r="E44" s="63"/>
      <c r="F44" s="21"/>
      <c r="G44" s="14"/>
      <c r="H44" s="14"/>
      <c r="I44" s="39"/>
      <c r="J44" s="40"/>
    </row>
    <row r="45" spans="2:10" ht="36" x14ac:dyDescent="0.25">
      <c r="B45" s="58"/>
      <c r="C45" s="59"/>
      <c r="D45" s="59"/>
      <c r="E45" s="59"/>
      <c r="F45" s="7"/>
      <c r="G45" s="23" t="s">
        <v>55</v>
      </c>
      <c r="H45" s="23"/>
      <c r="I45" s="39">
        <v>0</v>
      </c>
      <c r="J45" s="40">
        <v>0</v>
      </c>
    </row>
    <row r="46" spans="2:10" x14ac:dyDescent="0.25">
      <c r="B46" s="58"/>
      <c r="C46" s="59"/>
      <c r="D46" s="59"/>
      <c r="E46" s="59"/>
      <c r="F46" s="7"/>
      <c r="G46" s="16" t="s">
        <v>56</v>
      </c>
      <c r="H46" s="14"/>
      <c r="I46" s="18">
        <v>0</v>
      </c>
      <c r="J46" s="19">
        <v>0</v>
      </c>
    </row>
    <row r="47" spans="2:10" ht="24" x14ac:dyDescent="0.25">
      <c r="B47" s="60"/>
      <c r="C47" s="61"/>
      <c r="D47" s="61"/>
      <c r="E47" s="61"/>
      <c r="F47" s="7"/>
      <c r="G47" s="16" t="s">
        <v>57</v>
      </c>
      <c r="H47" s="14"/>
      <c r="I47" s="18">
        <v>0</v>
      </c>
      <c r="J47" s="19">
        <v>0</v>
      </c>
    </row>
    <row r="48" spans="2:10" x14ac:dyDescent="0.25">
      <c r="B48" s="62"/>
      <c r="C48" s="63"/>
      <c r="D48" s="63"/>
      <c r="E48" s="63"/>
      <c r="F48" s="21"/>
      <c r="G48" s="14"/>
      <c r="H48" s="14"/>
      <c r="I48" s="39"/>
      <c r="J48" s="40"/>
    </row>
    <row r="49" spans="1:10" x14ac:dyDescent="0.25">
      <c r="B49" s="60"/>
      <c r="C49" s="61"/>
      <c r="D49" s="61"/>
      <c r="E49" s="61"/>
      <c r="F49" s="7"/>
      <c r="G49" s="23" t="s">
        <v>58</v>
      </c>
      <c r="H49" s="23"/>
      <c r="I49" s="39">
        <f>+I38+I33</f>
        <v>26938500.57</v>
      </c>
      <c r="J49" s="40">
        <f>+J38+J33</f>
        <v>21459260.719999999</v>
      </c>
    </row>
    <row r="50" spans="1:10" x14ac:dyDescent="0.25">
      <c r="B50" s="62"/>
      <c r="C50" s="63"/>
      <c r="D50" s="63"/>
      <c r="E50" s="63"/>
      <c r="F50" s="21"/>
      <c r="G50" s="14"/>
      <c r="H50" s="14"/>
      <c r="I50" s="39"/>
      <c r="J50" s="40"/>
    </row>
    <row r="51" spans="1:10" ht="24" x14ac:dyDescent="0.25">
      <c r="B51" s="62"/>
      <c r="C51" s="63"/>
      <c r="D51" s="63"/>
      <c r="E51" s="63"/>
      <c r="F51" s="7"/>
      <c r="G51" s="23" t="s">
        <v>59</v>
      </c>
      <c r="H51" s="23"/>
      <c r="I51" s="30">
        <f>+I49+I29</f>
        <v>35889632.939999998</v>
      </c>
      <c r="J51" s="31">
        <f>+J49+J29</f>
        <v>35678048.5</v>
      </c>
    </row>
    <row r="52" spans="1:10" ht="15.75" thickBot="1" x14ac:dyDescent="0.3">
      <c r="A52" s="41" t="s">
        <v>62</v>
      </c>
      <c r="B52" s="53"/>
      <c r="C52" s="54"/>
      <c r="D52" s="54"/>
      <c r="E52" s="54"/>
      <c r="F52" s="42"/>
      <c r="G52" s="55"/>
      <c r="H52" s="55"/>
      <c r="I52" s="55"/>
      <c r="J52" s="56"/>
    </row>
    <row r="53" spans="1:10" x14ac:dyDescent="0.25">
      <c r="A53" s="43"/>
    </row>
    <row r="54" spans="1:10" ht="18.75" customHeight="1" x14ac:dyDescent="0.25">
      <c r="B54" s="57" t="s">
        <v>64</v>
      </c>
      <c r="C54" s="57"/>
      <c r="D54" s="57"/>
      <c r="E54" s="57"/>
      <c r="F54" s="57"/>
      <c r="G54" s="57"/>
      <c r="H54" s="57"/>
      <c r="I54" s="57"/>
      <c r="J54" s="57"/>
    </row>
    <row r="55" spans="1:10" ht="16.899999999999999" customHeight="1" x14ac:dyDescent="0.25">
      <c r="B55" s="52"/>
      <c r="C55" s="52"/>
      <c r="D55" s="52"/>
      <c r="E55" s="52"/>
      <c r="F55" s="52"/>
      <c r="G55" s="52"/>
      <c r="H55" s="52"/>
      <c r="I55" s="52"/>
      <c r="J55" s="52"/>
    </row>
    <row r="56" spans="1:10" ht="44.25" customHeight="1" x14ac:dyDescent="0.25">
      <c r="B56" s="46"/>
      <c r="C56" s="46"/>
      <c r="D56" s="46"/>
      <c r="E56" s="47"/>
      <c r="F56" s="47"/>
      <c r="G56" s="49"/>
      <c r="H56" s="49"/>
      <c r="I56" s="49"/>
    </row>
    <row r="57" spans="1:10" x14ac:dyDescent="0.25">
      <c r="B57" s="50" t="s">
        <v>65</v>
      </c>
      <c r="C57" s="50"/>
      <c r="D57" s="50"/>
      <c r="F57" s="47"/>
      <c r="G57" s="50" t="s">
        <v>66</v>
      </c>
      <c r="H57" s="50"/>
      <c r="I57" s="50"/>
    </row>
    <row r="58" spans="1:10" x14ac:dyDescent="0.25">
      <c r="B58" s="48" t="s">
        <v>67</v>
      </c>
      <c r="C58" s="48"/>
      <c r="D58" s="48"/>
      <c r="G58" s="48" t="s">
        <v>68</v>
      </c>
      <c r="H58" s="48"/>
      <c r="I58" s="48"/>
    </row>
    <row r="59" spans="1:10" x14ac:dyDescent="0.25">
      <c r="B59" s="48"/>
      <c r="C59" s="48"/>
      <c r="D59" s="48"/>
      <c r="G59" s="48"/>
      <c r="H59" s="48"/>
      <c r="I59" s="48"/>
    </row>
    <row r="60" spans="1:10" x14ac:dyDescent="0.25">
      <c r="B60" s="48"/>
      <c r="C60" s="48"/>
      <c r="D60" s="48"/>
      <c r="G60" s="48"/>
      <c r="H60" s="48"/>
      <c r="I60" s="48"/>
    </row>
    <row r="61" spans="1:10" x14ac:dyDescent="0.25">
      <c r="B61" s="51"/>
      <c r="C61" s="51"/>
      <c r="D61" s="51"/>
      <c r="F61" s="47"/>
      <c r="G61" s="51"/>
      <c r="H61" s="51"/>
      <c r="I61" s="51"/>
    </row>
    <row r="62" spans="1:10" x14ac:dyDescent="0.25">
      <c r="B62" s="50" t="s">
        <v>69</v>
      </c>
      <c r="C62" s="50"/>
      <c r="D62" s="50"/>
      <c r="F62" s="47"/>
      <c r="G62" s="50" t="s">
        <v>70</v>
      </c>
      <c r="H62" s="50"/>
      <c r="I62" s="50"/>
    </row>
    <row r="63" spans="1:10" x14ac:dyDescent="0.25">
      <c r="B63" s="48" t="s">
        <v>71</v>
      </c>
      <c r="C63" s="48"/>
      <c r="D63" s="48"/>
      <c r="G63" s="48" t="s">
        <v>72</v>
      </c>
      <c r="H63" s="48"/>
      <c r="I63" s="48"/>
    </row>
    <row r="64" spans="1:10" ht="23.25" customHeight="1" x14ac:dyDescent="0.25">
      <c r="B64" s="48"/>
      <c r="C64" s="48"/>
      <c r="D64" s="48"/>
      <c r="G64" s="48"/>
      <c r="H64" s="48"/>
    </row>
    <row r="65" spans="2:8" x14ac:dyDescent="0.25">
      <c r="B65" s="51"/>
      <c r="C65" s="51"/>
      <c r="D65" s="51"/>
      <c r="F65" s="47"/>
      <c r="H65" s="1"/>
    </row>
    <row r="66" spans="2:8" x14ac:dyDescent="0.25">
      <c r="B66" s="50" t="s">
        <v>73</v>
      </c>
      <c r="C66" s="50"/>
      <c r="D66" s="50"/>
      <c r="F66" s="47"/>
      <c r="H66" s="1"/>
    </row>
    <row r="67" spans="2:8" x14ac:dyDescent="0.25">
      <c r="B67" s="48" t="s">
        <v>74</v>
      </c>
      <c r="C67" s="48"/>
      <c r="D67" s="48"/>
      <c r="H67" s="1"/>
    </row>
    <row r="68" spans="2:8" x14ac:dyDescent="0.25">
      <c r="C68" s="1"/>
      <c r="H68" s="1"/>
    </row>
    <row r="69" spans="2:8" x14ac:dyDescent="0.25">
      <c r="C69" s="1"/>
      <c r="D69" s="2"/>
      <c r="H69" s="1"/>
    </row>
  </sheetData>
  <mergeCells count="48">
    <mergeCell ref="B33:E33"/>
    <mergeCell ref="B1:J1"/>
    <mergeCell ref="B3:J3"/>
    <mergeCell ref="B4:J4"/>
    <mergeCell ref="B6:E6"/>
    <mergeCell ref="G6:J6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  <mergeCell ref="B64:D64"/>
    <mergeCell ref="B65:D65"/>
    <mergeCell ref="B66:D66"/>
    <mergeCell ref="G64:H64"/>
    <mergeCell ref="B55:J55"/>
    <mergeCell ref="B67:D67"/>
    <mergeCell ref="G56:I56"/>
    <mergeCell ref="G57:I57"/>
    <mergeCell ref="G58:I58"/>
    <mergeCell ref="G59:I59"/>
    <mergeCell ref="G60:I60"/>
    <mergeCell ref="G61:I61"/>
    <mergeCell ref="G62:I62"/>
    <mergeCell ref="G63:I63"/>
    <mergeCell ref="B57:D57"/>
    <mergeCell ref="B58:D58"/>
    <mergeCell ref="B59:D59"/>
    <mergeCell ref="B60:D60"/>
    <mergeCell ref="B61:D61"/>
    <mergeCell ref="B62:D62"/>
    <mergeCell ref="B63:D63"/>
  </mergeCells>
  <pageMargins left="0.78740157480314965" right="0" top="0" bottom="0" header="0" footer="0"/>
  <pageSetup scale="65" orientation="portrait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2020-01-29T18:28:42Z</cp:lastPrinted>
  <dcterms:created xsi:type="dcterms:W3CDTF">2019-01-09T21:31:59Z</dcterms:created>
  <dcterms:modified xsi:type="dcterms:W3CDTF">2020-01-30T22:37:02Z</dcterms:modified>
</cp:coreProperties>
</file>